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4fcc048c6b10b94/Desktop/safe course/FoI/"/>
    </mc:Choice>
  </mc:AlternateContent>
  <xr:revisionPtr revIDLastSave="0" documentId="8_{6AA3C374-9217-4255-BE71-6FBC375AEF63}" xr6:coauthVersionLast="47" xr6:coauthVersionMax="47" xr10:uidLastSave="{00000000-0000-0000-0000-000000000000}"/>
  <bookViews>
    <workbookView xWindow="-110" yWindow="-110" windowWidth="19420" windowHeight="10300" xr2:uid="{23339DF0-7F6F-4502-A0C4-634AD96903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3" i="1" l="1"/>
  <c r="Z4" i="1"/>
  <c r="Z5" i="1" s="1"/>
  <c r="Y4" i="1"/>
  <c r="Y5" i="1" s="1"/>
  <c r="X4" i="1"/>
  <c r="X5" i="1" s="1"/>
  <c r="W4" i="1"/>
  <c r="W5" i="1" s="1"/>
  <c r="V4" i="1"/>
  <c r="V5" i="1" s="1"/>
  <c r="U4" i="1"/>
  <c r="U5" i="1" s="1"/>
  <c r="T4" i="1"/>
  <c r="T5" i="1" s="1"/>
  <c r="S4" i="1"/>
  <c r="S5" i="1" s="1"/>
  <c r="R4" i="1"/>
  <c r="R5" i="1" s="1"/>
  <c r="Q4" i="1"/>
  <c r="Q5" i="1" s="1"/>
  <c r="P4" i="1"/>
  <c r="P5" i="1" s="1"/>
  <c r="O4" i="1"/>
  <c r="O5" i="1" s="1"/>
  <c r="N4" i="1"/>
  <c r="N5" i="1" s="1"/>
  <c r="M4" i="1"/>
  <c r="M5" i="1" s="1"/>
  <c r="L4" i="1"/>
  <c r="L5" i="1" s="1"/>
  <c r="K4" i="1"/>
  <c r="K5" i="1" s="1"/>
  <c r="J4" i="1"/>
  <c r="J5" i="1" s="1"/>
  <c r="I4" i="1"/>
  <c r="I5" i="1" s="1"/>
  <c r="H4" i="1"/>
  <c r="H5" i="1" s="1"/>
  <c r="G4" i="1"/>
  <c r="G5" i="1" s="1"/>
  <c r="F4" i="1"/>
  <c r="F5" i="1" s="1"/>
  <c r="E4" i="1"/>
  <c r="E5" i="1" s="1"/>
  <c r="D4" i="1"/>
  <c r="D5" i="1" s="1"/>
  <c r="C4" i="1"/>
  <c r="C5" i="1" s="1"/>
</calcChain>
</file>

<file path=xl/sharedStrings.xml><?xml version="1.0" encoding="utf-8"?>
<sst xmlns="http://schemas.openxmlformats.org/spreadsheetml/2006/main" count="230" uniqueCount="201">
  <si>
    <t>SAFECOURSE FoI responses</t>
  </si>
  <si>
    <t>Institution</t>
  </si>
  <si>
    <t>Yes</t>
  </si>
  <si>
    <t>No</t>
  </si>
  <si>
    <t>In dev</t>
  </si>
  <si>
    <t>NA</t>
  </si>
  <si>
    <t xml:space="preserve"> 2. Is your institution providing/providing access to drugs awareness  education to help students understand risks and make informed decisions?</t>
  </si>
  <si>
    <t>1. Is your institution adopting a harm reduction approach to student drug use?</t>
  </si>
  <si>
    <t>Questions &gt;</t>
  </si>
  <si>
    <t>3. Is your institution providing/providing access to drug  testing/checking?</t>
  </si>
  <si>
    <t>Coventry University</t>
  </si>
  <si>
    <t>Arden University Limited</t>
  </si>
  <si>
    <t>Aston University</t>
  </si>
  <si>
    <t>Arts University Bournemouth</t>
  </si>
  <si>
    <t>Bangor University</t>
  </si>
  <si>
    <t>Bath Spa University</t>
  </si>
  <si>
    <t>BIMM University Limited</t>
  </si>
  <si>
    <t>Birkbeck, University of London</t>
  </si>
  <si>
    <t>Birmingham City University</t>
  </si>
  <si>
    <t>Birmingham Conservatoire</t>
  </si>
  <si>
    <t>Bournemouth University</t>
  </si>
  <si>
    <t>Open University</t>
  </si>
  <si>
    <t>Canterbury Christ Church University</t>
  </si>
  <si>
    <t>Cardiff Metropolitan University</t>
  </si>
  <si>
    <t>De Montfort University</t>
  </si>
  <si>
    <t>Edge Hill University</t>
  </si>
  <si>
    <t>Glasgow Caledonian University</t>
  </si>
  <si>
    <t>Goldsmiths, University of London</t>
  </si>
  <si>
    <t>Hartpury University</t>
  </si>
  <si>
    <t>Health Sciences University</t>
  </si>
  <si>
    <t>Harper Adams University</t>
  </si>
  <si>
    <t>Imperial College London</t>
  </si>
  <si>
    <t>King's College London</t>
  </si>
  <si>
    <t>Keele University</t>
  </si>
  <si>
    <t>Liverpool Hope University</t>
  </si>
  <si>
    <t>Lancaster University</t>
  </si>
  <si>
    <t>London Metropolitan University</t>
  </si>
  <si>
    <t>Leeds Beckett University</t>
  </si>
  <si>
    <t>Leeds Trinity University</t>
  </si>
  <si>
    <t>Liverpool John Moores University</t>
  </si>
  <si>
    <t>London South Bank University</t>
  </si>
  <si>
    <t>Heriot-Watt University</t>
  </si>
  <si>
    <t>London School of Economics</t>
  </si>
  <si>
    <t>Queen Margaret University, Edinburgh</t>
  </si>
  <si>
    <t>University of Suffolk</t>
  </si>
  <si>
    <t>University of Hull</t>
  </si>
  <si>
    <t>Loughborough University</t>
  </si>
  <si>
    <t>Manchester Metropolitan University</t>
  </si>
  <si>
    <t>Middlesex University</t>
  </si>
  <si>
    <t>Royal Agricultural University</t>
  </si>
  <si>
    <t>Newcastle University</t>
  </si>
  <si>
    <t>Nottingham Trent University</t>
  </si>
  <si>
    <t>Newman University, Birmingham</t>
  </si>
  <si>
    <t>Queen's University Belfast</t>
  </si>
  <si>
    <t>Northumbria University</t>
  </si>
  <si>
    <t>Oxford Brookes University</t>
  </si>
  <si>
    <t>Royal Academy of Dramatic Art</t>
  </si>
  <si>
    <t>Norwich University of the Arts</t>
  </si>
  <si>
    <t>Wrexham University</t>
  </si>
  <si>
    <t>Queen Mary University of London</t>
  </si>
  <si>
    <t>Regent's University London Limited</t>
  </si>
  <si>
    <t>Roehampton University</t>
  </si>
  <si>
    <t>Royal Holloway, University of London</t>
  </si>
  <si>
    <t>Staffordshire University</t>
  </si>
  <si>
    <t>School of Oriental and African Studies</t>
  </si>
  <si>
    <t>St Mary's University, Twickenham</t>
  </si>
  <si>
    <t>Solent University, Southampton</t>
  </si>
  <si>
    <t>Swansea University</t>
  </si>
  <si>
    <t>Teesside University</t>
  </si>
  <si>
    <t>The University of Chichester</t>
  </si>
  <si>
    <t>The Robert Gordon University</t>
  </si>
  <si>
    <t>The University of Law Limited</t>
  </si>
  <si>
    <t>Ulster University</t>
  </si>
  <si>
    <t>University College Birmingham</t>
  </si>
  <si>
    <t>University College London</t>
  </si>
  <si>
    <t>University for the Creative Arts</t>
  </si>
  <si>
    <t>University of Aberdeen</t>
  </si>
  <si>
    <t>University of Abertay Dundee</t>
  </si>
  <si>
    <t>University of Birmingham</t>
  </si>
  <si>
    <t>University of Bath</t>
  </si>
  <si>
    <t>University of Bedfordshire</t>
  </si>
  <si>
    <t>University of Bolton</t>
  </si>
  <si>
    <t>University of Bradford</t>
  </si>
  <si>
    <t>University of Brighton</t>
  </si>
  <si>
    <t>University of Bristol</t>
  </si>
  <si>
    <t>University of Cumbria</t>
  </si>
  <si>
    <t>University of Buckingham</t>
  </si>
  <si>
    <t>University of Cambridge</t>
  </si>
  <si>
    <t>University of Derby</t>
  </si>
  <si>
    <t>University of Durham</t>
  </si>
  <si>
    <t>University of Central Lancashire</t>
  </si>
  <si>
    <t>University of Chester</t>
  </si>
  <si>
    <t>University of Dundee</t>
  </si>
  <si>
    <t>University of East Anglia</t>
  </si>
  <si>
    <t>University of Glasgow</t>
  </si>
  <si>
    <t>University of Edinburgh</t>
  </si>
  <si>
    <t>University of Hertfordshire</t>
  </si>
  <si>
    <t>University of Essex</t>
  </si>
  <si>
    <t>University of Exeter</t>
  </si>
  <si>
    <t>University of Leicester</t>
  </si>
  <si>
    <t>University of Huddersfield</t>
  </si>
  <si>
    <t>University of Greenwich</t>
  </si>
  <si>
    <t>University of Lincoln</t>
  </si>
  <si>
    <t>University of Leeds</t>
  </si>
  <si>
    <t>University of Liverpool</t>
  </si>
  <si>
    <t>University of Kent</t>
  </si>
  <si>
    <t>University of Manchester</t>
  </si>
  <si>
    <t>University of Northampton</t>
  </si>
  <si>
    <t>University of Nottingham</t>
  </si>
  <si>
    <t>University of Oxford</t>
  </si>
  <si>
    <t>University of Plymouth</t>
  </si>
  <si>
    <t>University of Portsmouth</t>
  </si>
  <si>
    <t>University of South Wales</t>
  </si>
  <si>
    <t>University of Sheffield</t>
  </si>
  <si>
    <t>University of Reading</t>
  </si>
  <si>
    <t>University of Sunderland</t>
  </si>
  <si>
    <t>University of Salford</t>
  </si>
  <si>
    <t>University of Southampton</t>
  </si>
  <si>
    <t>University of Stirling</t>
  </si>
  <si>
    <t>University of Sussex</t>
  </si>
  <si>
    <t>University of St Andrews</t>
  </si>
  <si>
    <t>University of Surrey</t>
  </si>
  <si>
    <t>University of the West of England</t>
  </si>
  <si>
    <t>University of Warwick</t>
  </si>
  <si>
    <t>University of the West of Scotland</t>
  </si>
  <si>
    <t>University of Winchester</t>
  </si>
  <si>
    <t>York St John University</t>
  </si>
  <si>
    <t>University of West London</t>
  </si>
  <si>
    <t>University of Worcester</t>
  </si>
  <si>
    <t>University of Wales Trinity St David</t>
  </si>
  <si>
    <t>University of Westminster</t>
  </si>
  <si>
    <t>University of Wolverhampton</t>
  </si>
  <si>
    <t>University of York</t>
  </si>
  <si>
    <t>University of Gloucestershire</t>
  </si>
  <si>
    <t>Falmouth University</t>
  </si>
  <si>
    <t>Cardiff University</t>
  </si>
  <si>
    <t>University of Strathclyde</t>
  </si>
  <si>
    <t>Buckinghamshire New University</t>
  </si>
  <si>
    <t>Brunel University</t>
  </si>
  <si>
    <t>Edinburgh Napier University</t>
  </si>
  <si>
    <t>Cranfield University</t>
  </si>
  <si>
    <t>University of the Arts London</t>
  </si>
  <si>
    <t>Sheffield Hallam University</t>
  </si>
  <si>
    <t>Aberystwyth University</t>
  </si>
  <si>
    <t>Bishop Grosseteste University</t>
  </si>
  <si>
    <t>Anglia Ruskin University</t>
  </si>
  <si>
    <t>University of East London</t>
  </si>
  <si>
    <t>Kingston University</t>
  </si>
  <si>
    <t>City St George's</t>
  </si>
  <si>
    <t>University of the Highlands &amp; Islands</t>
  </si>
  <si>
    <t>London Institute of Banking &amp; Finance</t>
  </si>
  <si>
    <t>LSHTM</t>
  </si>
  <si>
    <t>4. Is your institution providing/providing access to confidential advice and support services for students who use drugs?</t>
  </si>
  <si>
    <t>5. Has your institution reviewed your disciplinary policies to avoid  automatic sanctions for drug possession, focusing instead on student  safety and wellbeing?</t>
  </si>
  <si>
    <t>6. Has your institution enhanced data Collection &amp; monitoring to improve tracking of drug-related incidents, to better understand trends and risks  and to tailor harm reduction strategies effectively?</t>
  </si>
  <si>
    <t>University St Mark &amp; St John, Plymouth</t>
  </si>
  <si>
    <t>Notes/links</t>
  </si>
  <si>
    <t>https://www.uwe.ac.uk/-/media/uwe/documents/about/alcohol-and-drug-policy.pdf</t>
  </si>
  <si>
    <t>https://www.kcl.ac.uk/assets/policyzone/students/drugs-policy.pdf</t>
  </si>
  <si>
    <t>https://eur02.safelinks.protection.outlook.com/?url=https%3A%2F%2Fmymdx.mdx.ac.uk%2Fcampusm%2Fhome%23pgitem%2F419760%2Ft&amp;data=05%7C02%7CA.Adesilu%40mdx.ac.uk%7C13c15a628bdb4cb5365c08ddafeb5aec%7C38e37b88a3a148cf9f056537427fed24%7C0%7C0%7C638860147549182240%7CUnknown%7CTWFpbGZsb3d8eyJFbXB0eU1hcGkiOnRydWUsIlYiOiIwLjAuMDAwMCIsIlAiOiJXaW4zMiIsIkFOIjoiTWFpbCIsIldUIjoyfQ%3D%3D%7C0%7C%7C%7C&amp;sdata=lB%2Fy8ChX5Aq%2F892OZm4Y3%2FSfJVrY%2Bxh9b9qmtBKWQqI%3D&amp;reserved=0</t>
  </si>
  <si>
    <t>https://www.kent.ac.uk/governance/downloads/policies-procedures/5.University-Policy-Statement-concerning-Drugs.pdf</t>
  </si>
  <si>
    <t>https://www.southampton.ac.uk/edusupport/mental_health_and_wellbeing/personal_problems/s</t>
  </si>
  <si>
    <t>https://www.brookes.ac.uk/getmedia/a5de1c70-2df6-496c-9296-77f224c9f80d/student-substance-misuse-harm-reduction-policy.pdf</t>
  </si>
  <si>
    <t>https://www.shu.ac.uk/myhallam/university-life/university-rules-and-regulations/health-safety-and-security/student-use-and-abuse-of-controlled-drugs-and-other-substances-policy</t>
  </si>
  <si>
    <t>https://www.harper-adams.ac.uk/documents/drugs-and-alcohol-policy.pdf</t>
  </si>
  <si>
    <t>https://greatermanchester.ac.uk/assets/Uploads/student-policy-zone-24-25/Policy-on-use-of-illegal-drugs-and-misuse-of-legal-drugs-by-students.pdf</t>
  </si>
  <si>
    <t>https://uca.assetbank-server.com/assetbank-uca/assetfile/53246.pdf</t>
  </si>
  <si>
    <t>https://www.lancaster.ac.uk/media/lancaster-university/content-assets/documents/strategic-planning--governance/publication-scheme/5-our-policies-and-procedures/Alcohol-and-Drugs-Policy-and-Procedures.pdf</t>
  </si>
  <si>
    <t>https://www.mmu.ac.uk/student-life/wellbeing/policies/student-substance-use-harm-reduction-commitment</t>
  </si>
  <si>
    <t>https://www.falmouth.ac.uk/sites/default/files/media/downloads/Drugs%20_%20Alcohol%20Policy%2028%20June%202023.pdf</t>
  </si>
  <si>
    <t>https://www.exeter.ac.uk/v8media/universityofexeter/communicationservices/studentcomms/University_of_Exeter_Drugs_and_Alcohol_Policy.pdf</t>
  </si>
  <si>
    <t>https://www.durham.ac.uk/colleges-and-student-experience/student-support-and-wellbeing/student-wellbeing-programme/student-drugs-policy-reducing-harm/#:~:text=1.1%20Durham%20University%20is%20committed,such%20usage%20on%20its%20premises.</t>
  </si>
  <si>
    <t>https://www.imperial.ac.uk/media/imperial-college/current-students/public/Student-Alcohol-and-Substance-misuse-policy.pdf</t>
  </si>
  <si>
    <t>https://www.keele.ac.uk/students/lifeoutsideofstudy/welfareandwellbeing/alcoholanddrugs/harmreductionpolicy/</t>
  </si>
  <si>
    <t>https://www.bristol.ac.uk/students/support/health/policies/harm-reduction/#:~:text=You%20may%20choose%20to%20use,discussing%20drug%20or%20alcohol%20use.</t>
  </si>
  <si>
    <t>https://students.solent.ac.uk/official-documents/student-services/substance-misuse-and-harm-minimisation-statement.pdf</t>
  </si>
  <si>
    <t>University of Chichester</t>
  </si>
  <si>
    <t>https://www.chi.ac.uk/about-us/policies-and-statements/academic-and-student-support/</t>
  </si>
  <si>
    <t>https://assets.uea.ac.uk/f/185167/x/22bddb2344/student-drug-and-alcohol-policy.pdf</t>
  </si>
  <si>
    <t>https://www.rau.ac.uk/sites/default/files/Alcohol%20%26%20Drug%20Abuse%20Policy.pdf</t>
  </si>
  <si>
    <t>https://www.bath.ac.uk/legal-information/drugs-and-alcohol-harm-reduction-statement/</t>
  </si>
  <si>
    <t>https://www.rgu.ac.uk/files/328/University-Policies/982/Student-Drugs-Policy.pdf</t>
  </si>
  <si>
    <t>https://www.northampton.ac.uk/about-us/governance-and-management/management/university-policies-procedures-and-regulations/student-drugs-and-alcohol-use-policy/</t>
  </si>
  <si>
    <t>Response not available/unreadable</t>
  </si>
  <si>
    <t>%</t>
  </si>
  <si>
    <t>https://www.glos.ac.uk/information/knowledge-base/substance-misuse-policy-students/</t>
  </si>
  <si>
    <t>Number / 144</t>
  </si>
  <si>
    <t>Not applicable - private</t>
  </si>
  <si>
    <t>https://www.derby.ac.uk/about/academic-regulations/policy-on-drug-and-alcohol-misuse/</t>
  </si>
  <si>
    <t>Request considered to be vexatious</t>
  </si>
  <si>
    <t>Declined as not applicable - postgraduate</t>
  </si>
  <si>
    <t>Declined to respond on grounds that 'most of' requested information is available in public domain</t>
  </si>
  <si>
    <t>https://www.york.ac.uk/students/health/advice/alcohol-drugs/</t>
  </si>
  <si>
    <t>Not applicable - distance learning</t>
  </si>
  <si>
    <t>https://www.aru.ac.uk/-/media/Files/about-us/corporate-documents/Rules_Regulations_Procedures_for_Students.pdf</t>
  </si>
  <si>
    <t>Request not received</t>
  </si>
  <si>
    <t>https://www.roehampton.ac.uk/globalassets/documents/corporate-information/policies/studentalcoholanddrugspolicy-july21.pdf/</t>
  </si>
  <si>
    <t>Response not received</t>
  </si>
  <si>
    <t>Not applicable, not received, declined</t>
  </si>
  <si>
    <t>TOTAL SURVEYED</t>
  </si>
  <si>
    <t>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</si>
</sst>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1" fillId="3" borderId="0" xfId="0" applyFont="1" applyFill="1" applyAlignment="1">
      <alignment vertical="top"/>
    </xf>
    <xf numFmtId="0" fontId="1" fillId="3" borderId="0" xfId="0" applyFont="1" applyFill="1"/>
    <xf numFmtId="0" fontId="0" fillId="3" borderId="0" xfId="0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wrapText="1"/>
    </xf>
    <xf numFmtId="0" fontId="0" fillId="4" borderId="0" xfId="0" applyFill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Alignment="1">
      <alignment horizontal="right"/>
    </xf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0" fillId="6" borderId="0" xfId="0" applyFill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0" xfId="0" applyFill="1" applyAlignment="1">
      <alignment horizontal="right" wrapText="1"/>
    </xf>
    <xf numFmtId="0" fontId="0" fillId="2" borderId="1" xfId="0" applyFill="1" applyBorder="1"/>
    <xf numFmtId="0" fontId="0" fillId="7" borderId="2" xfId="0" applyFill="1" applyBorder="1"/>
    <xf numFmtId="0" fontId="0" fillId="0" borderId="2" xfId="0" applyBorder="1"/>
    <xf numFmtId="0" fontId="0" fillId="5" borderId="2" xfId="0" applyFill="1" applyBorder="1" applyAlignment="1">
      <alignment wrapText="1"/>
    </xf>
    <xf numFmtId="0" fontId="0" fillId="5" borderId="2" xfId="0" applyFill="1" applyBorder="1"/>
    <xf numFmtId="0" fontId="0" fillId="2" borderId="2" xfId="0" applyFill="1" applyBorder="1"/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7C19-D0BA-4704-966C-CC62373B4014}">
  <dimension ref="A1:AA154"/>
  <sheetViews>
    <sheetView tabSelected="1" topLeftCell="A140" workbookViewId="0">
      <selection activeCell="H157" sqref="H157"/>
    </sheetView>
  </sheetViews>
  <sheetFormatPr defaultRowHeight="14.5" x14ac:dyDescent="0.35"/>
  <cols>
    <col min="1" max="1" width="28.54296875" customWidth="1"/>
    <col min="2" max="2" width="6.6328125" customWidth="1"/>
    <col min="3" max="5" width="5.54296875" customWidth="1"/>
    <col min="6" max="6" width="5.54296875" style="10" customWidth="1"/>
    <col min="7" max="9" width="5.54296875" customWidth="1"/>
    <col min="10" max="10" width="5.54296875" style="10" customWidth="1"/>
    <col min="11" max="13" width="5.54296875" customWidth="1"/>
    <col min="14" max="14" width="5.54296875" style="10" customWidth="1"/>
    <col min="15" max="17" width="5.54296875" customWidth="1"/>
    <col min="18" max="18" width="5.54296875" style="10" customWidth="1"/>
    <col min="19" max="21" width="5.54296875" customWidth="1"/>
    <col min="22" max="22" width="5.54296875" style="10" customWidth="1"/>
    <col min="23" max="25" width="5.54296875" customWidth="1"/>
    <col min="26" max="26" width="5.54296875" style="10" customWidth="1"/>
    <col min="27" max="27" width="18.26953125" customWidth="1"/>
  </cols>
  <sheetData>
    <row r="1" spans="1:27" x14ac:dyDescent="0.35">
      <c r="A1" t="s">
        <v>0</v>
      </c>
    </row>
    <row r="2" spans="1:27" s="1" customFormat="1" ht="120" customHeight="1" x14ac:dyDescent="0.35">
      <c r="A2" s="1" t="s">
        <v>8</v>
      </c>
      <c r="B2" s="3"/>
      <c r="C2" s="25" t="s">
        <v>7</v>
      </c>
      <c r="D2" s="25"/>
      <c r="E2" s="25"/>
      <c r="F2" s="25"/>
      <c r="G2" s="25" t="s">
        <v>6</v>
      </c>
      <c r="H2" s="25"/>
      <c r="I2" s="25"/>
      <c r="J2" s="25"/>
      <c r="K2" s="25" t="s">
        <v>9</v>
      </c>
      <c r="L2" s="25"/>
      <c r="M2" s="25"/>
      <c r="N2" s="25"/>
      <c r="O2" s="25" t="s">
        <v>152</v>
      </c>
      <c r="P2" s="25"/>
      <c r="Q2" s="25"/>
      <c r="R2" s="25"/>
      <c r="S2" s="25" t="s">
        <v>153</v>
      </c>
      <c r="T2" s="25"/>
      <c r="U2" s="25"/>
      <c r="V2" s="25"/>
      <c r="W2" s="25" t="s">
        <v>154</v>
      </c>
      <c r="X2" s="25"/>
      <c r="Y2" s="25"/>
      <c r="Z2" s="25"/>
      <c r="AA2" s="1" t="s">
        <v>156</v>
      </c>
    </row>
    <row r="3" spans="1:27" s="2" customFormat="1" ht="13" x14ac:dyDescent="0.3">
      <c r="A3" s="2" t="s">
        <v>1</v>
      </c>
      <c r="B3" s="4"/>
      <c r="C3" s="2" t="s">
        <v>2</v>
      </c>
      <c r="D3" s="2" t="s">
        <v>3</v>
      </c>
      <c r="E3" s="2" t="s">
        <v>4</v>
      </c>
      <c r="F3" s="11" t="s">
        <v>5</v>
      </c>
      <c r="G3" s="2" t="s">
        <v>2</v>
      </c>
      <c r="H3" s="2" t="s">
        <v>3</v>
      </c>
      <c r="I3" s="2" t="s">
        <v>4</v>
      </c>
      <c r="J3" s="11" t="s">
        <v>5</v>
      </c>
      <c r="K3" s="2" t="s">
        <v>2</v>
      </c>
      <c r="L3" s="2" t="s">
        <v>3</v>
      </c>
      <c r="M3" s="2" t="s">
        <v>4</v>
      </c>
      <c r="N3" s="11" t="s">
        <v>5</v>
      </c>
      <c r="O3" s="2" t="s">
        <v>2</v>
      </c>
      <c r="P3" s="2" t="s">
        <v>3</v>
      </c>
      <c r="Q3" s="2" t="s">
        <v>4</v>
      </c>
      <c r="R3" s="11" t="s">
        <v>5</v>
      </c>
      <c r="S3" s="2" t="s">
        <v>2</v>
      </c>
      <c r="T3" s="2" t="s">
        <v>3</v>
      </c>
      <c r="U3" s="2" t="s">
        <v>4</v>
      </c>
      <c r="V3" s="11" t="s">
        <v>5</v>
      </c>
      <c r="W3" s="2" t="s">
        <v>2</v>
      </c>
      <c r="X3" s="2" t="s">
        <v>3</v>
      </c>
      <c r="Y3" s="2" t="s">
        <v>4</v>
      </c>
      <c r="Z3" s="11" t="s">
        <v>5</v>
      </c>
    </row>
    <row r="4" spans="1:27" s="9" customFormat="1" x14ac:dyDescent="0.35">
      <c r="A4" s="6"/>
      <c r="B4" s="6" t="s">
        <v>186</v>
      </c>
      <c r="C4" s="7">
        <f t="shared" ref="C4:Z4" si="0">SUM(C6:C149)</f>
        <v>49</v>
      </c>
      <c r="D4" s="7">
        <f t="shared" si="0"/>
        <v>19</v>
      </c>
      <c r="E4" s="7">
        <f t="shared" si="0"/>
        <v>48</v>
      </c>
      <c r="F4" s="12">
        <f t="shared" si="0"/>
        <v>1</v>
      </c>
      <c r="G4" s="8">
        <f t="shared" si="0"/>
        <v>65</v>
      </c>
      <c r="H4" s="7">
        <f t="shared" si="0"/>
        <v>20</v>
      </c>
      <c r="I4" s="7">
        <f t="shared" si="0"/>
        <v>31</v>
      </c>
      <c r="J4" s="12">
        <f t="shared" si="0"/>
        <v>1</v>
      </c>
      <c r="K4" s="7">
        <f t="shared" si="0"/>
        <v>16</v>
      </c>
      <c r="L4" s="7">
        <f t="shared" si="0"/>
        <v>89</v>
      </c>
      <c r="M4" s="7">
        <f t="shared" si="0"/>
        <v>10</v>
      </c>
      <c r="N4" s="12">
        <f t="shared" si="0"/>
        <v>2</v>
      </c>
      <c r="O4" s="7">
        <f t="shared" si="0"/>
        <v>107</v>
      </c>
      <c r="P4" s="7">
        <f t="shared" si="0"/>
        <v>6</v>
      </c>
      <c r="Q4" s="7">
        <f t="shared" si="0"/>
        <v>4</v>
      </c>
      <c r="R4" s="12">
        <f t="shared" si="0"/>
        <v>0</v>
      </c>
      <c r="S4" s="7">
        <f t="shared" si="0"/>
        <v>46</v>
      </c>
      <c r="T4" s="7">
        <f t="shared" si="0"/>
        <v>20</v>
      </c>
      <c r="U4" s="7">
        <f t="shared" si="0"/>
        <v>37</v>
      </c>
      <c r="V4" s="12">
        <f t="shared" si="0"/>
        <v>14</v>
      </c>
      <c r="W4" s="7">
        <f t="shared" si="0"/>
        <v>32</v>
      </c>
      <c r="X4" s="7">
        <f t="shared" si="0"/>
        <v>50</v>
      </c>
      <c r="Y4" s="7">
        <f t="shared" si="0"/>
        <v>32</v>
      </c>
      <c r="Z4" s="12">
        <f t="shared" si="0"/>
        <v>3</v>
      </c>
      <c r="AA4" s="6"/>
    </row>
    <row r="5" spans="1:27" s="9" customFormat="1" x14ac:dyDescent="0.35">
      <c r="A5" s="15"/>
      <c r="B5" s="15" t="s">
        <v>184</v>
      </c>
      <c r="C5" s="16">
        <f t="shared" ref="C5:H5" si="1">C4/144*100</f>
        <v>34.027777777777779</v>
      </c>
      <c r="D5" s="16">
        <f t="shared" si="1"/>
        <v>13.194444444444445</v>
      </c>
      <c r="E5" s="16">
        <f t="shared" si="1"/>
        <v>33.333333333333329</v>
      </c>
      <c r="F5" s="17">
        <f t="shared" si="1"/>
        <v>0.69444444444444442</v>
      </c>
      <c r="G5" s="18">
        <f t="shared" si="1"/>
        <v>45.138888888888893</v>
      </c>
      <c r="H5" s="16">
        <f t="shared" si="1"/>
        <v>13.888888888888889</v>
      </c>
      <c r="I5" s="16">
        <f t="shared" ref="I5:Z5" si="2">I4/144*100</f>
        <v>21.527777777777779</v>
      </c>
      <c r="J5" s="17">
        <f t="shared" si="2"/>
        <v>0.69444444444444442</v>
      </c>
      <c r="K5" s="16">
        <f t="shared" si="2"/>
        <v>11.111111111111111</v>
      </c>
      <c r="L5" s="16">
        <f t="shared" si="2"/>
        <v>61.805555555555557</v>
      </c>
      <c r="M5" s="16">
        <f t="shared" si="2"/>
        <v>6.9444444444444446</v>
      </c>
      <c r="N5" s="17">
        <f t="shared" si="2"/>
        <v>1.3888888888888888</v>
      </c>
      <c r="O5" s="16">
        <f t="shared" si="2"/>
        <v>74.305555555555557</v>
      </c>
      <c r="P5" s="16">
        <f t="shared" si="2"/>
        <v>4.1666666666666661</v>
      </c>
      <c r="Q5" s="16">
        <f t="shared" si="2"/>
        <v>2.7777777777777777</v>
      </c>
      <c r="R5" s="17">
        <f t="shared" si="2"/>
        <v>0</v>
      </c>
      <c r="S5" s="16">
        <f t="shared" si="2"/>
        <v>31.944444444444443</v>
      </c>
      <c r="T5" s="16">
        <f t="shared" si="2"/>
        <v>13.888888888888889</v>
      </c>
      <c r="U5" s="16">
        <f t="shared" si="2"/>
        <v>25.694444444444443</v>
      </c>
      <c r="V5" s="17">
        <f t="shared" si="2"/>
        <v>9.7222222222222232</v>
      </c>
      <c r="W5" s="16">
        <f t="shared" si="2"/>
        <v>22.222222222222221</v>
      </c>
      <c r="X5" s="16">
        <f t="shared" si="2"/>
        <v>34.722222222222221</v>
      </c>
      <c r="Y5" s="16">
        <f t="shared" si="2"/>
        <v>22.222222222222221</v>
      </c>
      <c r="Z5" s="17">
        <f t="shared" si="2"/>
        <v>2.083333333333333</v>
      </c>
      <c r="AA5" s="6"/>
    </row>
    <row r="6" spans="1:27" x14ac:dyDescent="0.35">
      <c r="A6" t="s">
        <v>143</v>
      </c>
      <c r="B6" s="5"/>
      <c r="C6">
        <v>1</v>
      </c>
      <c r="G6">
        <v>1</v>
      </c>
      <c r="L6">
        <v>1</v>
      </c>
      <c r="O6">
        <v>1</v>
      </c>
      <c r="S6">
        <v>1</v>
      </c>
      <c r="W6">
        <v>1</v>
      </c>
    </row>
    <row r="7" spans="1:27" x14ac:dyDescent="0.35">
      <c r="A7" t="s">
        <v>145</v>
      </c>
      <c r="B7" s="5"/>
      <c r="C7">
        <v>1</v>
      </c>
      <c r="G7">
        <v>1</v>
      </c>
      <c r="L7">
        <v>1</v>
      </c>
      <c r="O7">
        <v>1</v>
      </c>
      <c r="V7" s="10">
        <v>1</v>
      </c>
      <c r="X7">
        <v>1</v>
      </c>
      <c r="AA7" t="s">
        <v>194</v>
      </c>
    </row>
    <row r="8" spans="1:27" x14ac:dyDescent="0.35">
      <c r="A8" t="s">
        <v>11</v>
      </c>
      <c r="B8" s="5">
        <v>1</v>
      </c>
      <c r="C8" s="13" t="s">
        <v>187</v>
      </c>
      <c r="D8" s="13"/>
      <c r="E8" s="13"/>
      <c r="F8" s="14"/>
      <c r="G8" s="13"/>
      <c r="H8" s="13"/>
      <c r="I8" s="13"/>
      <c r="J8" s="14"/>
      <c r="K8" s="13"/>
      <c r="L8" s="13"/>
      <c r="M8" s="13"/>
      <c r="N8" s="14"/>
      <c r="O8" s="13"/>
      <c r="P8" s="13"/>
      <c r="Q8" s="13"/>
      <c r="R8" s="14"/>
      <c r="S8" s="13"/>
      <c r="T8" s="13"/>
      <c r="U8" s="13"/>
      <c r="V8" s="14"/>
      <c r="W8" s="13"/>
      <c r="X8" s="13"/>
      <c r="Y8" s="13"/>
      <c r="Z8" s="14"/>
    </row>
    <row r="9" spans="1:27" x14ac:dyDescent="0.35">
      <c r="A9" t="s">
        <v>13</v>
      </c>
      <c r="B9" s="5"/>
      <c r="C9">
        <v>1</v>
      </c>
      <c r="G9">
        <v>1</v>
      </c>
      <c r="L9">
        <v>1</v>
      </c>
      <c r="O9">
        <v>1</v>
      </c>
      <c r="S9">
        <v>1</v>
      </c>
      <c r="X9">
        <v>1</v>
      </c>
    </row>
    <row r="10" spans="1:27" x14ac:dyDescent="0.35">
      <c r="A10" t="s">
        <v>12</v>
      </c>
      <c r="B10" s="5"/>
      <c r="E10">
        <v>1</v>
      </c>
      <c r="I10">
        <v>1</v>
      </c>
      <c r="L10">
        <v>1</v>
      </c>
      <c r="O10">
        <v>1</v>
      </c>
      <c r="U10">
        <v>1</v>
      </c>
      <c r="X10">
        <v>1</v>
      </c>
    </row>
    <row r="11" spans="1:27" x14ac:dyDescent="0.35">
      <c r="A11" t="s">
        <v>14</v>
      </c>
      <c r="B11" s="5"/>
      <c r="E11">
        <v>1</v>
      </c>
      <c r="I11">
        <v>1</v>
      </c>
      <c r="L11">
        <v>1</v>
      </c>
      <c r="O11">
        <v>1</v>
      </c>
      <c r="V11" s="10">
        <v>1</v>
      </c>
      <c r="X11">
        <v>1</v>
      </c>
    </row>
    <row r="12" spans="1:27" x14ac:dyDescent="0.35">
      <c r="A12" t="s">
        <v>15</v>
      </c>
      <c r="B12" s="5"/>
      <c r="E12">
        <v>1</v>
      </c>
      <c r="I12">
        <v>1</v>
      </c>
      <c r="K12">
        <v>1</v>
      </c>
      <c r="O12">
        <v>1</v>
      </c>
      <c r="U12">
        <v>1</v>
      </c>
      <c r="Y12">
        <v>1</v>
      </c>
    </row>
    <row r="13" spans="1:27" x14ac:dyDescent="0.35">
      <c r="A13" t="s">
        <v>16</v>
      </c>
      <c r="B13" s="5"/>
      <c r="E13">
        <v>1</v>
      </c>
      <c r="I13">
        <v>1</v>
      </c>
      <c r="M13">
        <v>1</v>
      </c>
      <c r="O13">
        <v>1</v>
      </c>
      <c r="U13">
        <v>1</v>
      </c>
      <c r="Y13">
        <v>1</v>
      </c>
    </row>
    <row r="14" spans="1:27" x14ac:dyDescent="0.35">
      <c r="A14" t="s">
        <v>17</v>
      </c>
      <c r="B14" s="5"/>
      <c r="C14">
        <v>1</v>
      </c>
      <c r="H14">
        <v>1</v>
      </c>
      <c r="L14">
        <v>1</v>
      </c>
      <c r="O14">
        <v>1</v>
      </c>
      <c r="V14" s="10">
        <v>1</v>
      </c>
      <c r="X14">
        <v>1</v>
      </c>
    </row>
    <row r="15" spans="1:27" x14ac:dyDescent="0.35">
      <c r="A15" t="s">
        <v>18</v>
      </c>
      <c r="B15" s="5"/>
      <c r="C15">
        <v>1</v>
      </c>
      <c r="G15">
        <v>1</v>
      </c>
      <c r="L15">
        <v>1</v>
      </c>
      <c r="O15">
        <v>1</v>
      </c>
      <c r="S15">
        <v>1</v>
      </c>
      <c r="X15">
        <v>1</v>
      </c>
    </row>
    <row r="16" spans="1:27" x14ac:dyDescent="0.35">
      <c r="A16" s="6" t="s">
        <v>19</v>
      </c>
      <c r="B16" s="5"/>
      <c r="C16" s="6"/>
      <c r="D16" s="6"/>
      <c r="E16" s="6"/>
      <c r="F16" s="19"/>
      <c r="G16" s="6"/>
      <c r="H16" s="6"/>
      <c r="I16" s="6"/>
      <c r="J16" s="19"/>
      <c r="K16" s="6"/>
      <c r="L16" s="6"/>
      <c r="M16" s="6"/>
      <c r="N16" s="19"/>
      <c r="O16" s="6"/>
      <c r="P16" s="6"/>
      <c r="Q16" s="6"/>
      <c r="R16" s="19"/>
      <c r="S16" s="6"/>
      <c r="T16" s="6"/>
      <c r="U16" s="6"/>
      <c r="V16" s="19"/>
      <c r="W16" s="6"/>
      <c r="X16" s="6"/>
      <c r="Y16" s="6"/>
      <c r="Z16" s="19"/>
    </row>
    <row r="17" spans="1:27" x14ac:dyDescent="0.35">
      <c r="A17" t="s">
        <v>144</v>
      </c>
      <c r="B17" s="5"/>
      <c r="D17">
        <v>1</v>
      </c>
      <c r="G17">
        <v>1</v>
      </c>
      <c r="K17">
        <v>1</v>
      </c>
      <c r="O17">
        <v>1</v>
      </c>
      <c r="V17" s="10">
        <v>1</v>
      </c>
      <c r="X17">
        <v>1</v>
      </c>
    </row>
    <row r="18" spans="1:27" x14ac:dyDescent="0.35">
      <c r="A18" t="s">
        <v>20</v>
      </c>
      <c r="B18" s="5"/>
      <c r="D18">
        <v>1</v>
      </c>
      <c r="H18">
        <v>1</v>
      </c>
      <c r="L18">
        <v>1</v>
      </c>
      <c r="P18">
        <v>1</v>
      </c>
      <c r="T18">
        <v>1</v>
      </c>
      <c r="X18">
        <v>1</v>
      </c>
    </row>
    <row r="19" spans="1:27" x14ac:dyDescent="0.35">
      <c r="A19" t="s">
        <v>138</v>
      </c>
      <c r="B19" s="5"/>
      <c r="C19">
        <v>1</v>
      </c>
      <c r="G19">
        <v>1</v>
      </c>
      <c r="L19">
        <v>1</v>
      </c>
      <c r="O19">
        <v>1</v>
      </c>
      <c r="S19">
        <v>1</v>
      </c>
      <c r="W19">
        <v>1</v>
      </c>
    </row>
    <row r="20" spans="1:27" x14ac:dyDescent="0.35">
      <c r="A20" t="s">
        <v>137</v>
      </c>
      <c r="B20" s="5"/>
      <c r="C20">
        <v>1</v>
      </c>
      <c r="G20">
        <v>1</v>
      </c>
      <c r="L20">
        <v>1</v>
      </c>
      <c r="O20">
        <v>1</v>
      </c>
      <c r="S20">
        <v>1</v>
      </c>
      <c r="W20">
        <v>1</v>
      </c>
    </row>
    <row r="21" spans="1:27" x14ac:dyDescent="0.35">
      <c r="A21" t="s">
        <v>22</v>
      </c>
      <c r="B21" s="5"/>
      <c r="D21">
        <v>1</v>
      </c>
      <c r="H21">
        <v>1</v>
      </c>
      <c r="L21">
        <v>1</v>
      </c>
      <c r="O21">
        <v>1</v>
      </c>
      <c r="U21">
        <v>1</v>
      </c>
      <c r="X21">
        <v>1</v>
      </c>
    </row>
    <row r="22" spans="1:27" x14ac:dyDescent="0.35">
      <c r="A22" t="s">
        <v>23</v>
      </c>
      <c r="B22" s="5"/>
      <c r="C22">
        <v>1</v>
      </c>
      <c r="G22">
        <v>1</v>
      </c>
      <c r="L22">
        <v>1</v>
      </c>
      <c r="O22">
        <v>1</v>
      </c>
      <c r="S22">
        <v>1</v>
      </c>
      <c r="W22">
        <v>1</v>
      </c>
    </row>
    <row r="23" spans="1:27" x14ac:dyDescent="0.35">
      <c r="A23" t="s">
        <v>135</v>
      </c>
      <c r="B23" s="5"/>
      <c r="E23">
        <v>1</v>
      </c>
      <c r="I23">
        <v>1</v>
      </c>
      <c r="M23">
        <v>1</v>
      </c>
      <c r="O23">
        <v>1</v>
      </c>
      <c r="S23">
        <v>1</v>
      </c>
      <c r="Y23">
        <v>1</v>
      </c>
    </row>
    <row r="24" spans="1:27" x14ac:dyDescent="0.35">
      <c r="A24" t="s">
        <v>148</v>
      </c>
      <c r="B24" s="5"/>
      <c r="D24">
        <v>1</v>
      </c>
      <c r="H24">
        <v>1</v>
      </c>
      <c r="L24">
        <v>1</v>
      </c>
      <c r="O24">
        <v>1</v>
      </c>
      <c r="U24">
        <v>1</v>
      </c>
      <c r="W24">
        <v>1</v>
      </c>
    </row>
    <row r="25" spans="1:27" x14ac:dyDescent="0.35">
      <c r="A25" t="s">
        <v>10</v>
      </c>
      <c r="B25" s="5"/>
      <c r="E25">
        <v>1</v>
      </c>
      <c r="G25">
        <v>1</v>
      </c>
      <c r="M25">
        <v>1</v>
      </c>
      <c r="O25">
        <v>1</v>
      </c>
      <c r="V25" s="10">
        <v>1</v>
      </c>
      <c r="X25">
        <v>1</v>
      </c>
    </row>
    <row r="26" spans="1:27" x14ac:dyDescent="0.35">
      <c r="A26" t="s">
        <v>140</v>
      </c>
      <c r="B26" s="5">
        <v>1</v>
      </c>
      <c r="C26" s="13" t="s">
        <v>183</v>
      </c>
      <c r="D26" s="13"/>
      <c r="E26" s="13"/>
      <c r="F26" s="14"/>
      <c r="G26" s="13"/>
      <c r="H26" s="13"/>
      <c r="I26" s="13"/>
      <c r="J26" s="14"/>
      <c r="K26" s="13"/>
      <c r="L26" s="13"/>
      <c r="M26" s="13"/>
      <c r="N26" s="14"/>
      <c r="O26" s="13"/>
      <c r="P26" s="13"/>
      <c r="Q26" s="13"/>
      <c r="R26" s="14"/>
      <c r="S26" s="13"/>
      <c r="T26" s="13"/>
      <c r="U26" s="13"/>
      <c r="V26" s="14"/>
      <c r="W26" s="13"/>
      <c r="X26" s="13"/>
      <c r="Y26" s="13"/>
      <c r="Z26" s="14"/>
    </row>
    <row r="27" spans="1:27" x14ac:dyDescent="0.35">
      <c r="A27" t="s">
        <v>24</v>
      </c>
      <c r="B27" s="5"/>
      <c r="C27">
        <v>1</v>
      </c>
      <c r="G27">
        <v>1</v>
      </c>
      <c r="L27">
        <v>1</v>
      </c>
      <c r="O27">
        <v>1</v>
      </c>
      <c r="S27">
        <v>1</v>
      </c>
      <c r="W27">
        <v>1</v>
      </c>
    </row>
    <row r="28" spans="1:27" x14ac:dyDescent="0.35">
      <c r="A28" t="s">
        <v>25</v>
      </c>
      <c r="B28" s="5"/>
      <c r="E28">
        <v>1</v>
      </c>
      <c r="G28">
        <v>1</v>
      </c>
      <c r="L28">
        <v>1</v>
      </c>
      <c r="O28">
        <v>1</v>
      </c>
      <c r="V28" s="10">
        <v>1</v>
      </c>
      <c r="Y28">
        <v>1</v>
      </c>
    </row>
    <row r="29" spans="1:27" x14ac:dyDescent="0.35">
      <c r="A29" t="s">
        <v>139</v>
      </c>
      <c r="B29" s="5"/>
      <c r="C29">
        <v>1</v>
      </c>
      <c r="G29">
        <v>1</v>
      </c>
      <c r="L29">
        <v>1</v>
      </c>
      <c r="O29">
        <v>1</v>
      </c>
      <c r="U29">
        <v>1</v>
      </c>
      <c r="Y29">
        <v>1</v>
      </c>
    </row>
    <row r="30" spans="1:27" x14ac:dyDescent="0.35">
      <c r="A30" t="s">
        <v>134</v>
      </c>
      <c r="B30" s="5"/>
      <c r="C30">
        <v>1</v>
      </c>
      <c r="G30">
        <v>1</v>
      </c>
      <c r="L30">
        <v>1</v>
      </c>
      <c r="O30">
        <v>1</v>
      </c>
      <c r="S30">
        <v>1</v>
      </c>
      <c r="Y30">
        <v>1</v>
      </c>
      <c r="AA30" t="s">
        <v>169</v>
      </c>
    </row>
    <row r="31" spans="1:27" x14ac:dyDescent="0.35">
      <c r="A31" t="s">
        <v>26</v>
      </c>
      <c r="B31" s="5"/>
      <c r="C31">
        <v>1</v>
      </c>
      <c r="H31">
        <v>1</v>
      </c>
      <c r="L31">
        <v>1</v>
      </c>
      <c r="O31">
        <v>1</v>
      </c>
      <c r="S31">
        <v>1</v>
      </c>
      <c r="X31">
        <v>1</v>
      </c>
    </row>
    <row r="32" spans="1:27" x14ac:dyDescent="0.35">
      <c r="A32" t="s">
        <v>27</v>
      </c>
      <c r="B32" s="5"/>
      <c r="D32">
        <v>1</v>
      </c>
      <c r="H32">
        <v>1</v>
      </c>
      <c r="L32">
        <v>1</v>
      </c>
      <c r="O32">
        <v>1</v>
      </c>
      <c r="T32">
        <v>1</v>
      </c>
      <c r="X32">
        <v>1</v>
      </c>
    </row>
    <row r="33" spans="1:27" x14ac:dyDescent="0.35">
      <c r="A33" t="s">
        <v>30</v>
      </c>
      <c r="B33" s="5"/>
      <c r="C33">
        <v>1</v>
      </c>
      <c r="I33">
        <v>1</v>
      </c>
      <c r="K33">
        <v>1</v>
      </c>
      <c r="O33">
        <v>1</v>
      </c>
      <c r="S33">
        <v>1</v>
      </c>
      <c r="Z33" s="10">
        <v>1</v>
      </c>
      <c r="AA33" t="s">
        <v>164</v>
      </c>
    </row>
    <row r="34" spans="1:27" x14ac:dyDescent="0.35">
      <c r="A34" t="s">
        <v>28</v>
      </c>
      <c r="B34" s="5">
        <v>1</v>
      </c>
      <c r="C34" s="13" t="s">
        <v>195</v>
      </c>
      <c r="D34" s="13"/>
      <c r="E34" s="13"/>
      <c r="F34" s="14"/>
      <c r="G34" s="13"/>
      <c r="H34" s="13"/>
      <c r="I34" s="13"/>
      <c r="J34" s="14"/>
      <c r="K34" s="13"/>
      <c r="L34" s="13"/>
      <c r="M34" s="13"/>
      <c r="N34" s="14"/>
      <c r="O34" s="13"/>
      <c r="P34" s="13"/>
      <c r="Q34" s="13"/>
      <c r="R34" s="14"/>
      <c r="S34" s="13"/>
      <c r="T34" s="13"/>
      <c r="U34" s="13"/>
      <c r="V34" s="14"/>
      <c r="W34" s="13"/>
      <c r="X34" s="13"/>
      <c r="Y34" s="13"/>
      <c r="Z34" s="14"/>
    </row>
    <row r="35" spans="1:27" x14ac:dyDescent="0.35">
      <c r="A35" t="s">
        <v>29</v>
      </c>
      <c r="B35" s="5">
        <v>1</v>
      </c>
      <c r="C35" s="13" t="s">
        <v>183</v>
      </c>
      <c r="D35" s="13"/>
      <c r="E35" s="13"/>
      <c r="F35" s="14"/>
      <c r="G35" s="13"/>
      <c r="H35" s="13"/>
      <c r="I35" s="13"/>
      <c r="J35" s="14"/>
      <c r="K35" s="13"/>
      <c r="L35" s="13"/>
      <c r="M35" s="13"/>
      <c r="N35" s="14"/>
      <c r="O35" s="13"/>
      <c r="P35" s="13"/>
      <c r="Q35" s="13"/>
      <c r="R35" s="14"/>
      <c r="S35" s="13"/>
      <c r="T35" s="13"/>
      <c r="U35" s="13"/>
      <c r="V35" s="14"/>
      <c r="W35" s="13"/>
      <c r="X35" s="13"/>
      <c r="Y35" s="13"/>
      <c r="Z35" s="14"/>
    </row>
    <row r="36" spans="1:27" x14ac:dyDescent="0.35">
      <c r="A36" t="s">
        <v>41</v>
      </c>
      <c r="B36" s="5"/>
      <c r="D36">
        <v>1</v>
      </c>
      <c r="G36">
        <v>1</v>
      </c>
      <c r="K36">
        <v>1</v>
      </c>
      <c r="O36">
        <v>1</v>
      </c>
      <c r="U36">
        <v>1</v>
      </c>
      <c r="X36">
        <v>1</v>
      </c>
    </row>
    <row r="37" spans="1:27" x14ac:dyDescent="0.35">
      <c r="A37" t="s">
        <v>31</v>
      </c>
      <c r="B37" s="5">
        <v>1</v>
      </c>
      <c r="C37" s="13" t="s">
        <v>191</v>
      </c>
      <c r="D37" s="13"/>
      <c r="E37" s="13"/>
      <c r="F37" s="14"/>
      <c r="G37" s="13"/>
      <c r="H37" s="13"/>
      <c r="I37" s="13"/>
      <c r="J37" s="14"/>
      <c r="K37" s="13"/>
      <c r="L37" s="13"/>
      <c r="M37" s="13"/>
      <c r="N37" s="14"/>
      <c r="O37" s="13"/>
      <c r="P37" s="13"/>
      <c r="Q37" s="13"/>
      <c r="R37" s="14"/>
      <c r="S37" s="13"/>
      <c r="T37" s="13"/>
      <c r="U37" s="13"/>
      <c r="V37" s="14"/>
      <c r="W37" s="13"/>
      <c r="X37" s="13"/>
      <c r="Y37" s="13"/>
      <c r="Z37" s="14"/>
      <c r="AA37" t="s">
        <v>172</v>
      </c>
    </row>
    <row r="38" spans="1:27" x14ac:dyDescent="0.35">
      <c r="A38" t="s">
        <v>33</v>
      </c>
      <c r="B38" s="5"/>
      <c r="C38">
        <v>1</v>
      </c>
      <c r="I38">
        <v>1</v>
      </c>
      <c r="K38">
        <v>1</v>
      </c>
      <c r="O38">
        <v>1</v>
      </c>
      <c r="S38">
        <v>1</v>
      </c>
      <c r="W38">
        <v>1</v>
      </c>
      <c r="AA38" t="s">
        <v>173</v>
      </c>
    </row>
    <row r="39" spans="1:27" x14ac:dyDescent="0.35">
      <c r="A39" t="s">
        <v>32</v>
      </c>
      <c r="B39" s="5"/>
      <c r="C39">
        <v>1</v>
      </c>
      <c r="G39">
        <v>1</v>
      </c>
      <c r="L39">
        <v>1</v>
      </c>
      <c r="O39">
        <v>1</v>
      </c>
      <c r="V39" s="10">
        <v>1</v>
      </c>
      <c r="X39">
        <v>1</v>
      </c>
      <c r="AA39" t="s">
        <v>158</v>
      </c>
    </row>
    <row r="40" spans="1:27" x14ac:dyDescent="0.35">
      <c r="A40" t="s">
        <v>147</v>
      </c>
      <c r="B40" s="5"/>
      <c r="E40">
        <v>1</v>
      </c>
      <c r="H40">
        <v>1</v>
      </c>
      <c r="L40">
        <v>1</v>
      </c>
      <c r="O40">
        <v>1</v>
      </c>
      <c r="T40">
        <v>1</v>
      </c>
      <c r="X40">
        <v>1</v>
      </c>
    </row>
    <row r="41" spans="1:27" x14ac:dyDescent="0.35">
      <c r="A41" t="s">
        <v>35</v>
      </c>
      <c r="B41" s="5"/>
      <c r="C41">
        <v>1</v>
      </c>
      <c r="G41">
        <v>1</v>
      </c>
      <c r="L41">
        <v>1</v>
      </c>
      <c r="O41">
        <v>1</v>
      </c>
      <c r="S41">
        <v>1</v>
      </c>
      <c r="X41">
        <v>1</v>
      </c>
      <c r="AA41" t="s">
        <v>167</v>
      </c>
    </row>
    <row r="42" spans="1:27" x14ac:dyDescent="0.35">
      <c r="A42" t="s">
        <v>37</v>
      </c>
      <c r="B42" s="5"/>
      <c r="E42">
        <v>1</v>
      </c>
      <c r="G42">
        <v>1</v>
      </c>
      <c r="L42">
        <v>1</v>
      </c>
      <c r="O42">
        <v>1</v>
      </c>
      <c r="V42" s="10">
        <v>1</v>
      </c>
      <c r="X42">
        <v>1</v>
      </c>
    </row>
    <row r="43" spans="1:27" x14ac:dyDescent="0.35">
      <c r="A43" t="s">
        <v>38</v>
      </c>
      <c r="B43" s="5"/>
      <c r="C43">
        <v>1</v>
      </c>
      <c r="G43">
        <v>1</v>
      </c>
      <c r="L43">
        <v>1</v>
      </c>
      <c r="O43">
        <v>1</v>
      </c>
      <c r="S43">
        <v>1</v>
      </c>
      <c r="X43">
        <v>1</v>
      </c>
    </row>
    <row r="44" spans="1:27" x14ac:dyDescent="0.35">
      <c r="A44" t="s">
        <v>34</v>
      </c>
      <c r="B44" s="5"/>
      <c r="E44">
        <v>1</v>
      </c>
      <c r="I44">
        <v>1</v>
      </c>
      <c r="L44">
        <v>1</v>
      </c>
      <c r="O44">
        <v>1</v>
      </c>
      <c r="S44">
        <v>1</v>
      </c>
      <c r="Y44">
        <v>1</v>
      </c>
    </row>
    <row r="45" spans="1:27" x14ac:dyDescent="0.35">
      <c r="A45" t="s">
        <v>39</v>
      </c>
      <c r="B45" s="5"/>
      <c r="E45">
        <v>1</v>
      </c>
      <c r="G45">
        <v>1</v>
      </c>
      <c r="M45">
        <v>1</v>
      </c>
      <c r="O45">
        <v>1</v>
      </c>
      <c r="U45">
        <v>1</v>
      </c>
      <c r="Y45">
        <v>1</v>
      </c>
    </row>
    <row r="46" spans="1:27" x14ac:dyDescent="0.35">
      <c r="A46" t="s">
        <v>36</v>
      </c>
      <c r="B46" s="5"/>
      <c r="D46">
        <v>1</v>
      </c>
      <c r="H46">
        <v>1</v>
      </c>
      <c r="L46">
        <v>1</v>
      </c>
      <c r="O46">
        <v>1</v>
      </c>
      <c r="V46" s="10">
        <v>1</v>
      </c>
      <c r="X46">
        <v>1</v>
      </c>
    </row>
    <row r="47" spans="1:27" x14ac:dyDescent="0.35">
      <c r="A47" t="s">
        <v>42</v>
      </c>
      <c r="B47" s="5"/>
      <c r="D47">
        <v>1</v>
      </c>
      <c r="H47">
        <v>1</v>
      </c>
      <c r="L47">
        <v>1</v>
      </c>
      <c r="P47">
        <v>1</v>
      </c>
      <c r="T47">
        <v>1</v>
      </c>
      <c r="X47">
        <v>1</v>
      </c>
    </row>
    <row r="48" spans="1:27" x14ac:dyDescent="0.35">
      <c r="A48" t="s">
        <v>151</v>
      </c>
      <c r="B48" s="5">
        <v>1</v>
      </c>
      <c r="C48" s="13" t="s">
        <v>190</v>
      </c>
      <c r="D48" s="13"/>
      <c r="E48" s="13"/>
      <c r="F48" s="14"/>
      <c r="G48" s="13"/>
      <c r="H48" s="13"/>
      <c r="I48" s="13"/>
      <c r="J48" s="14"/>
      <c r="K48" s="13"/>
      <c r="L48" s="13"/>
      <c r="M48" s="13"/>
      <c r="N48" s="14"/>
      <c r="O48" s="13"/>
      <c r="P48" s="13"/>
      <c r="Q48" s="13"/>
      <c r="R48" s="14"/>
      <c r="S48" s="13"/>
      <c r="T48" s="13"/>
      <c r="U48" s="13"/>
      <c r="V48" s="14"/>
      <c r="W48" s="13"/>
      <c r="X48" s="13"/>
      <c r="Y48" s="13"/>
      <c r="Z48" s="14"/>
    </row>
    <row r="49" spans="1:27" x14ac:dyDescent="0.35">
      <c r="A49" t="s">
        <v>40</v>
      </c>
      <c r="B49" s="5"/>
      <c r="E49">
        <v>1</v>
      </c>
      <c r="G49">
        <v>1</v>
      </c>
      <c r="L49">
        <v>1</v>
      </c>
      <c r="O49">
        <v>1</v>
      </c>
      <c r="U49">
        <v>1</v>
      </c>
      <c r="X49">
        <v>1</v>
      </c>
    </row>
    <row r="50" spans="1:27" x14ac:dyDescent="0.35">
      <c r="A50" s="6" t="s">
        <v>46</v>
      </c>
      <c r="B50" s="5"/>
      <c r="C50" s="6"/>
      <c r="D50" s="6"/>
      <c r="E50" s="6"/>
      <c r="F50" s="19"/>
      <c r="G50" s="6"/>
      <c r="H50" s="6"/>
      <c r="I50" s="6"/>
      <c r="J50" s="19"/>
      <c r="K50" s="6"/>
      <c r="L50" s="6"/>
      <c r="M50" s="6"/>
      <c r="N50" s="19"/>
      <c r="O50" s="6"/>
      <c r="P50" s="6"/>
      <c r="Q50" s="6"/>
      <c r="R50" s="19"/>
      <c r="S50" s="6"/>
      <c r="T50" s="6"/>
      <c r="U50" s="6"/>
      <c r="V50" s="19"/>
      <c r="W50" s="6"/>
      <c r="X50" s="6"/>
      <c r="Y50" s="6"/>
      <c r="Z50" s="19"/>
    </row>
    <row r="51" spans="1:27" x14ac:dyDescent="0.35">
      <c r="A51" t="s">
        <v>47</v>
      </c>
      <c r="B51" s="5"/>
      <c r="C51">
        <v>1</v>
      </c>
      <c r="G51">
        <v>1</v>
      </c>
      <c r="M51">
        <v>1</v>
      </c>
      <c r="O51">
        <v>1</v>
      </c>
      <c r="S51">
        <v>1</v>
      </c>
      <c r="W51">
        <v>1</v>
      </c>
      <c r="AA51" t="s">
        <v>168</v>
      </c>
    </row>
    <row r="52" spans="1:27" x14ac:dyDescent="0.35">
      <c r="A52" t="s">
        <v>48</v>
      </c>
      <c r="B52" s="5"/>
      <c r="C52">
        <v>1</v>
      </c>
      <c r="G52">
        <v>1</v>
      </c>
      <c r="L52">
        <v>1</v>
      </c>
      <c r="O52">
        <v>1</v>
      </c>
      <c r="T52">
        <v>1</v>
      </c>
      <c r="X52">
        <v>1</v>
      </c>
      <c r="AA52" t="s">
        <v>159</v>
      </c>
    </row>
    <row r="53" spans="1:27" x14ac:dyDescent="0.35">
      <c r="A53" t="s">
        <v>50</v>
      </c>
      <c r="B53" s="5"/>
      <c r="C53">
        <v>1</v>
      </c>
      <c r="G53">
        <v>1</v>
      </c>
      <c r="K53">
        <v>1</v>
      </c>
      <c r="O53">
        <v>1</v>
      </c>
      <c r="S53">
        <v>1</v>
      </c>
      <c r="W53">
        <v>1</v>
      </c>
    </row>
    <row r="54" spans="1:27" x14ac:dyDescent="0.35">
      <c r="A54" t="s">
        <v>52</v>
      </c>
      <c r="B54" s="5"/>
      <c r="D54">
        <v>1</v>
      </c>
      <c r="I54">
        <v>1</v>
      </c>
      <c r="L54">
        <v>1</v>
      </c>
      <c r="O54">
        <v>1</v>
      </c>
      <c r="T54">
        <v>1</v>
      </c>
      <c r="X54">
        <v>1</v>
      </c>
    </row>
    <row r="55" spans="1:27" x14ac:dyDescent="0.35">
      <c r="A55" t="s">
        <v>54</v>
      </c>
      <c r="B55" s="5"/>
      <c r="E55">
        <v>1</v>
      </c>
      <c r="I55">
        <v>1</v>
      </c>
      <c r="M55">
        <v>1</v>
      </c>
      <c r="Q55">
        <v>1</v>
      </c>
      <c r="U55">
        <v>1</v>
      </c>
      <c r="Y55">
        <v>1</v>
      </c>
    </row>
    <row r="56" spans="1:27" x14ac:dyDescent="0.35">
      <c r="A56" t="s">
        <v>57</v>
      </c>
      <c r="B56" s="5"/>
      <c r="E56">
        <v>1</v>
      </c>
      <c r="I56">
        <v>1</v>
      </c>
      <c r="L56">
        <v>1</v>
      </c>
      <c r="O56">
        <v>1</v>
      </c>
      <c r="V56" s="10">
        <v>1</v>
      </c>
      <c r="W56">
        <v>1</v>
      </c>
    </row>
    <row r="57" spans="1:27" x14ac:dyDescent="0.35">
      <c r="A57" t="s">
        <v>51</v>
      </c>
      <c r="B57" s="5"/>
      <c r="E57">
        <v>1</v>
      </c>
      <c r="G57">
        <v>1</v>
      </c>
      <c r="L57">
        <v>1</v>
      </c>
      <c r="O57">
        <v>1</v>
      </c>
      <c r="V57" s="10">
        <v>1</v>
      </c>
      <c r="W57">
        <v>1</v>
      </c>
    </row>
    <row r="58" spans="1:27" x14ac:dyDescent="0.35">
      <c r="A58" t="s">
        <v>21</v>
      </c>
      <c r="B58" s="5">
        <v>1</v>
      </c>
      <c r="C58" s="13" t="s">
        <v>193</v>
      </c>
      <c r="D58" s="13"/>
      <c r="E58" s="13"/>
      <c r="F58" s="14"/>
      <c r="G58" s="13"/>
      <c r="H58" s="13"/>
      <c r="I58" s="13"/>
      <c r="J58" s="14"/>
      <c r="K58" s="13"/>
      <c r="L58" s="13"/>
      <c r="M58" s="13"/>
      <c r="N58" s="14"/>
      <c r="O58" s="13"/>
      <c r="P58" s="13"/>
      <c r="Q58" s="13"/>
      <c r="R58" s="14"/>
      <c r="S58" s="13"/>
      <c r="T58" s="13"/>
      <c r="U58" s="13"/>
      <c r="V58" s="14"/>
      <c r="W58" s="13"/>
      <c r="X58" s="13"/>
      <c r="Y58" s="13"/>
      <c r="Z58" s="14"/>
    </row>
    <row r="59" spans="1:27" x14ac:dyDescent="0.35">
      <c r="A59" t="s">
        <v>55</v>
      </c>
      <c r="B59" s="5"/>
      <c r="C59">
        <v>1</v>
      </c>
      <c r="G59">
        <v>1</v>
      </c>
      <c r="L59">
        <v>1</v>
      </c>
      <c r="Q59">
        <v>1</v>
      </c>
      <c r="S59">
        <v>1</v>
      </c>
      <c r="Y59">
        <v>1</v>
      </c>
      <c r="AA59" t="s">
        <v>162</v>
      </c>
    </row>
    <row r="60" spans="1:27" x14ac:dyDescent="0.35">
      <c r="A60" t="s">
        <v>43</v>
      </c>
      <c r="B60" s="5"/>
      <c r="D60">
        <v>1</v>
      </c>
      <c r="H60">
        <v>1</v>
      </c>
      <c r="L60">
        <v>1</v>
      </c>
      <c r="O60">
        <v>1</v>
      </c>
      <c r="T60">
        <v>1</v>
      </c>
      <c r="X60">
        <v>1</v>
      </c>
    </row>
    <row r="61" spans="1:27" x14ac:dyDescent="0.35">
      <c r="A61" t="s">
        <v>59</v>
      </c>
      <c r="B61" s="5"/>
      <c r="E61">
        <v>1</v>
      </c>
      <c r="G61">
        <v>1</v>
      </c>
      <c r="L61">
        <v>1</v>
      </c>
      <c r="O61">
        <v>1</v>
      </c>
      <c r="U61">
        <v>1</v>
      </c>
      <c r="Y61">
        <v>1</v>
      </c>
    </row>
    <row r="62" spans="1:27" x14ac:dyDescent="0.35">
      <c r="A62" t="s">
        <v>53</v>
      </c>
      <c r="B62" s="5"/>
      <c r="C62">
        <v>1</v>
      </c>
      <c r="G62">
        <v>1</v>
      </c>
      <c r="M62">
        <v>1</v>
      </c>
      <c r="O62">
        <v>1</v>
      </c>
      <c r="U62">
        <v>1</v>
      </c>
      <c r="X62">
        <v>1</v>
      </c>
    </row>
    <row r="63" spans="1:27" x14ac:dyDescent="0.35">
      <c r="A63" t="s">
        <v>60</v>
      </c>
      <c r="B63" s="5">
        <v>1</v>
      </c>
      <c r="C63" s="13" t="s">
        <v>187</v>
      </c>
      <c r="D63" s="13"/>
      <c r="E63" s="13"/>
      <c r="F63" s="14"/>
      <c r="G63" s="13"/>
      <c r="H63" s="13"/>
      <c r="I63" s="13"/>
      <c r="J63" s="14"/>
      <c r="K63" s="13"/>
      <c r="L63" s="13"/>
      <c r="M63" s="13"/>
      <c r="N63" s="14"/>
      <c r="O63" s="13"/>
      <c r="P63" s="13"/>
      <c r="Q63" s="13"/>
      <c r="R63" s="14"/>
      <c r="S63" s="13"/>
      <c r="T63" s="13"/>
      <c r="U63" s="13"/>
      <c r="V63" s="14"/>
      <c r="W63" s="13"/>
      <c r="X63" s="13"/>
      <c r="Y63" s="13"/>
      <c r="Z63" s="14"/>
    </row>
    <row r="64" spans="1:27" x14ac:dyDescent="0.35">
      <c r="A64" t="s">
        <v>61</v>
      </c>
      <c r="B64" s="5"/>
      <c r="F64" s="10">
        <v>1</v>
      </c>
      <c r="G64">
        <v>1</v>
      </c>
      <c r="L64">
        <v>1</v>
      </c>
      <c r="O64">
        <v>1</v>
      </c>
      <c r="U64">
        <v>1</v>
      </c>
      <c r="X64">
        <v>1</v>
      </c>
      <c r="AA64" t="s">
        <v>196</v>
      </c>
    </row>
    <row r="65" spans="1:27" x14ac:dyDescent="0.35">
      <c r="A65" t="s">
        <v>56</v>
      </c>
      <c r="B65" s="5"/>
      <c r="C65">
        <v>1</v>
      </c>
      <c r="G65">
        <v>1</v>
      </c>
      <c r="L65">
        <v>1</v>
      </c>
      <c r="O65">
        <v>1</v>
      </c>
      <c r="U65">
        <v>1</v>
      </c>
      <c r="W65">
        <v>1</v>
      </c>
    </row>
    <row r="66" spans="1:27" x14ac:dyDescent="0.35">
      <c r="A66" t="s">
        <v>49</v>
      </c>
      <c r="B66" s="5"/>
      <c r="D66">
        <v>1</v>
      </c>
      <c r="H66">
        <v>1</v>
      </c>
      <c r="L66">
        <v>1</v>
      </c>
      <c r="O66">
        <v>1</v>
      </c>
      <c r="S66">
        <v>1</v>
      </c>
      <c r="Z66" s="10">
        <v>1</v>
      </c>
      <c r="AA66" t="s">
        <v>179</v>
      </c>
    </row>
    <row r="67" spans="1:27" x14ac:dyDescent="0.35">
      <c r="A67" t="s">
        <v>62</v>
      </c>
      <c r="B67" s="5"/>
      <c r="E67">
        <v>1</v>
      </c>
      <c r="G67">
        <v>1</v>
      </c>
      <c r="N67" s="10">
        <v>1</v>
      </c>
      <c r="O67">
        <v>1</v>
      </c>
      <c r="S67">
        <v>1</v>
      </c>
      <c r="Y67">
        <v>1</v>
      </c>
    </row>
    <row r="68" spans="1:27" x14ac:dyDescent="0.35">
      <c r="A68" t="s">
        <v>64</v>
      </c>
      <c r="B68" s="5"/>
      <c r="E68">
        <v>1</v>
      </c>
      <c r="I68">
        <v>1</v>
      </c>
      <c r="M68">
        <v>1</v>
      </c>
      <c r="O68">
        <v>1</v>
      </c>
      <c r="U68">
        <v>1</v>
      </c>
      <c r="Y68">
        <v>1</v>
      </c>
    </row>
    <row r="69" spans="1:27" x14ac:dyDescent="0.35">
      <c r="A69" t="s">
        <v>142</v>
      </c>
      <c r="B69" s="5"/>
      <c r="C69">
        <v>1</v>
      </c>
      <c r="G69">
        <v>1</v>
      </c>
      <c r="K69">
        <v>1</v>
      </c>
      <c r="O69">
        <v>1</v>
      </c>
      <c r="S69">
        <v>1</v>
      </c>
      <c r="Y69">
        <v>1</v>
      </c>
      <c r="AA69" t="s">
        <v>163</v>
      </c>
    </row>
    <row r="70" spans="1:27" x14ac:dyDescent="0.35">
      <c r="A70" t="s">
        <v>66</v>
      </c>
      <c r="B70" s="5"/>
      <c r="C70">
        <v>1</v>
      </c>
      <c r="H70">
        <v>1</v>
      </c>
      <c r="L70">
        <v>1</v>
      </c>
      <c r="O70">
        <v>1</v>
      </c>
      <c r="T70">
        <v>1</v>
      </c>
      <c r="W70">
        <v>1</v>
      </c>
      <c r="AA70" t="s">
        <v>175</v>
      </c>
    </row>
    <row r="71" spans="1:27" x14ac:dyDescent="0.35">
      <c r="A71" s="6" t="s">
        <v>65</v>
      </c>
      <c r="B71" s="5"/>
      <c r="C71" s="6"/>
      <c r="D71" s="6"/>
      <c r="E71" s="6"/>
      <c r="F71" s="19"/>
      <c r="G71" s="6"/>
      <c r="H71" s="6"/>
      <c r="I71" s="6"/>
      <c r="J71" s="19"/>
      <c r="K71" s="6"/>
      <c r="L71" s="6"/>
      <c r="M71" s="6"/>
      <c r="N71" s="19"/>
      <c r="O71" s="6"/>
      <c r="P71" s="6"/>
      <c r="Q71" s="6"/>
      <c r="R71" s="19"/>
      <c r="S71" s="6"/>
      <c r="T71" s="6"/>
      <c r="U71" s="6"/>
      <c r="V71" s="19"/>
      <c r="W71" s="6"/>
      <c r="X71" s="6"/>
      <c r="Y71" s="6"/>
      <c r="Z71" s="19"/>
    </row>
    <row r="72" spans="1:27" x14ac:dyDescent="0.35">
      <c r="A72" s="6" t="s">
        <v>63</v>
      </c>
      <c r="B72" s="5"/>
      <c r="C72" s="6"/>
      <c r="D72" s="6"/>
      <c r="E72" s="6"/>
      <c r="F72" s="19"/>
      <c r="G72" s="6"/>
      <c r="H72" s="6"/>
      <c r="I72" s="6"/>
      <c r="J72" s="19"/>
      <c r="K72" s="6"/>
      <c r="L72" s="6"/>
      <c r="M72" s="6"/>
      <c r="N72" s="19"/>
      <c r="O72" s="6"/>
      <c r="P72" s="6"/>
      <c r="Q72" s="6"/>
      <c r="R72" s="19"/>
      <c r="S72" s="6"/>
      <c r="T72" s="6"/>
      <c r="U72" s="6"/>
      <c r="V72" s="19"/>
      <c r="W72" s="6"/>
      <c r="X72" s="6"/>
      <c r="Y72" s="6"/>
      <c r="Z72" s="19"/>
    </row>
    <row r="73" spans="1:27" x14ac:dyDescent="0.35">
      <c r="A73" t="s">
        <v>67</v>
      </c>
      <c r="B73" s="5"/>
      <c r="E73">
        <v>1</v>
      </c>
      <c r="H73">
        <v>1</v>
      </c>
      <c r="N73" s="10">
        <v>1</v>
      </c>
      <c r="O73">
        <v>1</v>
      </c>
      <c r="U73">
        <v>1</v>
      </c>
      <c r="Y73">
        <v>1</v>
      </c>
    </row>
    <row r="74" spans="1:27" x14ac:dyDescent="0.35">
      <c r="A74" s="6" t="s">
        <v>68</v>
      </c>
      <c r="B74" s="5"/>
    </row>
    <row r="75" spans="1:27" x14ac:dyDescent="0.35">
      <c r="A75" t="s">
        <v>150</v>
      </c>
      <c r="B75" s="5">
        <v>1</v>
      </c>
      <c r="C75" s="13" t="s">
        <v>187</v>
      </c>
      <c r="D75" s="13"/>
      <c r="E75" s="13"/>
      <c r="F75" s="14"/>
      <c r="G75" s="13"/>
      <c r="H75" s="13"/>
      <c r="I75" s="13"/>
      <c r="J75" s="14"/>
      <c r="K75" s="13"/>
      <c r="L75" s="13"/>
      <c r="M75" s="13"/>
      <c r="N75" s="14"/>
      <c r="O75" s="13"/>
      <c r="P75" s="13"/>
      <c r="Q75" s="13"/>
      <c r="R75" s="14"/>
      <c r="S75" s="13"/>
      <c r="T75" s="13"/>
      <c r="U75" s="13"/>
      <c r="V75" s="14"/>
      <c r="W75" s="13"/>
      <c r="X75" s="13"/>
      <c r="Y75" s="13"/>
      <c r="Z75" s="14"/>
    </row>
    <row r="76" spans="1:27" x14ac:dyDescent="0.35">
      <c r="A76" t="s">
        <v>70</v>
      </c>
      <c r="B76" s="5"/>
      <c r="E76">
        <v>1</v>
      </c>
      <c r="H76">
        <v>1</v>
      </c>
      <c r="L76">
        <v>1</v>
      </c>
      <c r="O76">
        <v>1</v>
      </c>
      <c r="T76">
        <v>1</v>
      </c>
      <c r="X76">
        <v>1</v>
      </c>
      <c r="AA76" t="s">
        <v>181</v>
      </c>
    </row>
    <row r="77" spans="1:27" x14ac:dyDescent="0.35">
      <c r="A77" s="6" t="s">
        <v>69</v>
      </c>
      <c r="B77" s="5"/>
      <c r="C77" s="6"/>
      <c r="D77" s="6"/>
      <c r="E77" s="6"/>
      <c r="F77" s="19"/>
      <c r="G77" s="6"/>
      <c r="H77" s="6"/>
      <c r="I77" s="6"/>
      <c r="J77" s="19"/>
      <c r="K77" s="6"/>
      <c r="L77" s="6"/>
      <c r="M77" s="6"/>
      <c r="N77" s="19"/>
      <c r="O77" s="6"/>
      <c r="P77" s="6"/>
      <c r="Q77" s="6"/>
      <c r="R77" s="19"/>
      <c r="S77" s="6"/>
      <c r="T77" s="6"/>
      <c r="U77" s="6"/>
      <c r="V77" s="19"/>
      <c r="W77" s="6"/>
      <c r="X77" s="6"/>
      <c r="Y77" s="6"/>
      <c r="Z77" s="19"/>
    </row>
    <row r="78" spans="1:27" x14ac:dyDescent="0.35">
      <c r="A78" t="s">
        <v>71</v>
      </c>
      <c r="B78" s="5">
        <v>1</v>
      </c>
      <c r="C78" s="13" t="s">
        <v>187</v>
      </c>
      <c r="D78" s="13"/>
      <c r="E78" s="13"/>
      <c r="F78" s="14"/>
      <c r="G78" s="13"/>
      <c r="H78" s="13"/>
      <c r="I78" s="13"/>
      <c r="J78" s="14"/>
      <c r="K78" s="13"/>
      <c r="L78" s="13"/>
      <c r="M78" s="13"/>
      <c r="N78" s="14"/>
      <c r="O78" s="13"/>
      <c r="P78" s="13"/>
      <c r="Q78" s="13"/>
      <c r="R78" s="14"/>
      <c r="S78" s="13"/>
      <c r="T78" s="13"/>
      <c r="U78" s="13"/>
      <c r="V78" s="14"/>
      <c r="W78" s="13"/>
      <c r="X78" s="13"/>
      <c r="Y78" s="13"/>
      <c r="Z78" s="14"/>
    </row>
    <row r="79" spans="1:27" x14ac:dyDescent="0.35">
      <c r="A79" t="s">
        <v>72</v>
      </c>
      <c r="B79" s="5"/>
      <c r="E79">
        <v>1</v>
      </c>
      <c r="G79">
        <v>1</v>
      </c>
      <c r="L79">
        <v>1</v>
      </c>
      <c r="O79">
        <v>1</v>
      </c>
      <c r="T79">
        <v>1</v>
      </c>
      <c r="X79">
        <v>1</v>
      </c>
    </row>
    <row r="80" spans="1:27" x14ac:dyDescent="0.35">
      <c r="A80" s="6" t="s">
        <v>73</v>
      </c>
      <c r="B80" s="5"/>
      <c r="C80" s="6"/>
      <c r="D80" s="6"/>
      <c r="E80" s="6"/>
      <c r="F80" s="19"/>
      <c r="G80" s="6"/>
      <c r="H80" s="6"/>
      <c r="I80" s="6"/>
      <c r="J80" s="19"/>
      <c r="K80" s="6"/>
      <c r="L80" s="6"/>
      <c r="M80" s="6"/>
      <c r="N80" s="19"/>
      <c r="O80" s="6"/>
      <c r="P80" s="6"/>
      <c r="Q80" s="6"/>
      <c r="R80" s="19"/>
      <c r="S80" s="6"/>
      <c r="T80" s="6"/>
      <c r="U80" s="6"/>
      <c r="V80" s="19"/>
      <c r="W80" s="6"/>
      <c r="X80" s="6"/>
      <c r="Y80" s="6"/>
      <c r="Z80" s="19"/>
    </row>
    <row r="81" spans="1:27" x14ac:dyDescent="0.35">
      <c r="A81" t="s">
        <v>74</v>
      </c>
      <c r="B81" s="5"/>
      <c r="C81">
        <v>1</v>
      </c>
      <c r="G81">
        <v>1</v>
      </c>
      <c r="L81">
        <v>1</v>
      </c>
      <c r="O81">
        <v>1</v>
      </c>
      <c r="S81">
        <v>1</v>
      </c>
      <c r="W81">
        <v>1</v>
      </c>
    </row>
    <row r="82" spans="1:27" x14ac:dyDescent="0.35">
      <c r="A82" t="s">
        <v>75</v>
      </c>
      <c r="B82" s="5"/>
      <c r="C82">
        <v>1</v>
      </c>
      <c r="G82">
        <v>1</v>
      </c>
      <c r="L82">
        <v>1</v>
      </c>
      <c r="O82">
        <v>1</v>
      </c>
      <c r="U82">
        <v>1</v>
      </c>
      <c r="X82">
        <v>1</v>
      </c>
      <c r="AA82" t="s">
        <v>166</v>
      </c>
    </row>
    <row r="83" spans="1:27" x14ac:dyDescent="0.35">
      <c r="A83" t="s">
        <v>76</v>
      </c>
      <c r="B83" s="5"/>
      <c r="C83">
        <v>1</v>
      </c>
      <c r="G83">
        <v>1</v>
      </c>
      <c r="L83">
        <v>1</v>
      </c>
      <c r="P83">
        <v>1</v>
      </c>
      <c r="S83">
        <v>1</v>
      </c>
      <c r="X83">
        <v>1</v>
      </c>
    </row>
    <row r="84" spans="1:27" x14ac:dyDescent="0.35">
      <c r="A84" t="s">
        <v>77</v>
      </c>
      <c r="B84" s="5"/>
      <c r="D84">
        <v>1</v>
      </c>
      <c r="H84">
        <v>1</v>
      </c>
      <c r="L84">
        <v>1</v>
      </c>
      <c r="O84">
        <v>1</v>
      </c>
      <c r="V84" s="10">
        <v>1</v>
      </c>
      <c r="W84">
        <v>1</v>
      </c>
    </row>
    <row r="85" spans="1:27" x14ac:dyDescent="0.35">
      <c r="A85" t="s">
        <v>79</v>
      </c>
      <c r="B85" s="5"/>
      <c r="C85">
        <v>1</v>
      </c>
      <c r="I85">
        <v>1</v>
      </c>
      <c r="K85">
        <v>1</v>
      </c>
      <c r="O85">
        <v>1</v>
      </c>
      <c r="S85">
        <v>1</v>
      </c>
      <c r="W85">
        <v>1</v>
      </c>
      <c r="AA85" t="s">
        <v>180</v>
      </c>
    </row>
    <row r="86" spans="1:27" x14ac:dyDescent="0.35">
      <c r="A86" t="s">
        <v>80</v>
      </c>
      <c r="B86" s="5"/>
      <c r="D86">
        <v>1</v>
      </c>
      <c r="H86">
        <v>1</v>
      </c>
      <c r="L86">
        <v>1</v>
      </c>
      <c r="O86">
        <v>1</v>
      </c>
      <c r="T86">
        <v>1</v>
      </c>
      <c r="X86">
        <v>1</v>
      </c>
    </row>
    <row r="87" spans="1:27" x14ac:dyDescent="0.35">
      <c r="A87" t="s">
        <v>78</v>
      </c>
      <c r="B87" s="5"/>
      <c r="E87">
        <v>1</v>
      </c>
      <c r="I87">
        <v>1</v>
      </c>
      <c r="L87">
        <v>1</v>
      </c>
      <c r="O87">
        <v>1</v>
      </c>
      <c r="U87">
        <v>1</v>
      </c>
      <c r="Y87">
        <v>1</v>
      </c>
    </row>
    <row r="88" spans="1:27" x14ac:dyDescent="0.35">
      <c r="A88" t="s">
        <v>81</v>
      </c>
      <c r="B88" s="5"/>
      <c r="E88">
        <v>1</v>
      </c>
      <c r="I88">
        <v>1</v>
      </c>
      <c r="L88">
        <v>1</v>
      </c>
      <c r="O88">
        <v>1</v>
      </c>
      <c r="U88">
        <v>1</v>
      </c>
      <c r="Y88">
        <v>1</v>
      </c>
      <c r="AA88" t="s">
        <v>165</v>
      </c>
    </row>
    <row r="89" spans="1:27" x14ac:dyDescent="0.35">
      <c r="A89" t="s">
        <v>82</v>
      </c>
      <c r="B89" s="5"/>
      <c r="E89">
        <v>1</v>
      </c>
      <c r="I89">
        <v>1</v>
      </c>
      <c r="L89">
        <v>1</v>
      </c>
      <c r="O89">
        <v>1</v>
      </c>
      <c r="U89">
        <v>1</v>
      </c>
      <c r="Y89">
        <v>1</v>
      </c>
    </row>
    <row r="90" spans="1:27" x14ac:dyDescent="0.35">
      <c r="A90" t="s">
        <v>83</v>
      </c>
      <c r="B90" s="5">
        <v>1</v>
      </c>
      <c r="C90" s="13" t="s">
        <v>183</v>
      </c>
      <c r="D90" s="13"/>
      <c r="E90" s="13"/>
      <c r="F90" s="14"/>
      <c r="G90" s="13"/>
      <c r="H90" s="13"/>
      <c r="I90" s="13"/>
      <c r="J90" s="14"/>
      <c r="K90" s="13"/>
      <c r="L90" s="13"/>
      <c r="M90" s="13"/>
      <c r="N90" s="14"/>
      <c r="O90" s="13"/>
      <c r="P90" s="13"/>
      <c r="Q90" s="13"/>
      <c r="R90" s="14"/>
      <c r="S90" s="13"/>
      <c r="T90" s="13"/>
      <c r="U90" s="13"/>
      <c r="V90" s="14"/>
      <c r="W90" s="13"/>
      <c r="X90" s="13"/>
      <c r="Y90" s="13"/>
      <c r="Z90" s="14"/>
    </row>
    <row r="91" spans="1:27" x14ac:dyDescent="0.35">
      <c r="A91" t="s">
        <v>84</v>
      </c>
      <c r="B91" s="5"/>
      <c r="C91">
        <v>1</v>
      </c>
      <c r="G91">
        <v>1</v>
      </c>
      <c r="K91">
        <v>1</v>
      </c>
      <c r="O91">
        <v>1</v>
      </c>
      <c r="S91">
        <v>1</v>
      </c>
      <c r="X91">
        <v>1</v>
      </c>
      <c r="AA91" t="s">
        <v>174</v>
      </c>
    </row>
    <row r="92" spans="1:27" x14ac:dyDescent="0.35">
      <c r="A92" t="s">
        <v>86</v>
      </c>
      <c r="B92" s="5">
        <v>1</v>
      </c>
      <c r="C92" s="13" t="s">
        <v>187</v>
      </c>
      <c r="D92" s="13"/>
      <c r="E92" s="13"/>
      <c r="F92" s="14"/>
      <c r="G92" s="13"/>
      <c r="H92" s="13"/>
      <c r="I92" s="13"/>
      <c r="J92" s="14"/>
      <c r="K92" s="13"/>
      <c r="L92" s="13"/>
      <c r="M92" s="13"/>
      <c r="N92" s="14"/>
      <c r="O92" s="13"/>
      <c r="P92" s="13"/>
      <c r="Q92" s="13"/>
      <c r="R92" s="14"/>
      <c r="S92" s="13"/>
      <c r="T92" s="13"/>
      <c r="U92" s="13"/>
      <c r="V92" s="14"/>
      <c r="W92" s="13"/>
      <c r="X92" s="13"/>
      <c r="Y92" s="13"/>
      <c r="Z92" s="14"/>
    </row>
    <row r="93" spans="1:27" x14ac:dyDescent="0.35">
      <c r="A93" t="s">
        <v>87</v>
      </c>
      <c r="B93" s="5"/>
      <c r="E93">
        <v>1</v>
      </c>
      <c r="J93" s="10">
        <v>1</v>
      </c>
      <c r="K93">
        <v>1</v>
      </c>
      <c r="O93">
        <v>1</v>
      </c>
      <c r="T93">
        <v>1</v>
      </c>
      <c r="X93">
        <v>1</v>
      </c>
    </row>
    <row r="94" spans="1:27" x14ac:dyDescent="0.35">
      <c r="A94" t="s">
        <v>90</v>
      </c>
      <c r="B94" s="5"/>
      <c r="C94">
        <v>1</v>
      </c>
      <c r="G94">
        <v>1</v>
      </c>
      <c r="L94">
        <v>1</v>
      </c>
      <c r="Q94">
        <v>1</v>
      </c>
      <c r="S94">
        <v>1</v>
      </c>
      <c r="W94">
        <v>1</v>
      </c>
    </row>
    <row r="95" spans="1:27" x14ac:dyDescent="0.35">
      <c r="A95" s="6" t="s">
        <v>91</v>
      </c>
      <c r="B95" s="5"/>
      <c r="C95" s="6"/>
      <c r="D95" s="6"/>
      <c r="E95" s="6"/>
      <c r="F95" s="19"/>
      <c r="G95" s="6"/>
      <c r="H95" s="6"/>
      <c r="I95" s="6"/>
      <c r="J95" s="19"/>
      <c r="K95" s="6"/>
      <c r="L95" s="6"/>
      <c r="M95" s="6"/>
      <c r="N95" s="19"/>
      <c r="O95" s="6"/>
      <c r="P95" s="6"/>
      <c r="Q95" s="6"/>
      <c r="R95" s="19"/>
      <c r="S95" s="6"/>
      <c r="T95" s="6"/>
      <c r="U95" s="6"/>
      <c r="V95" s="19"/>
      <c r="W95" s="6"/>
      <c r="X95" s="6"/>
      <c r="Y95" s="6"/>
      <c r="Z95" s="19"/>
    </row>
    <row r="96" spans="1:27" x14ac:dyDescent="0.35">
      <c r="A96" t="s">
        <v>176</v>
      </c>
      <c r="B96" s="5"/>
      <c r="C96">
        <v>1</v>
      </c>
      <c r="G96">
        <v>1</v>
      </c>
      <c r="L96">
        <v>1</v>
      </c>
      <c r="O96">
        <v>1</v>
      </c>
      <c r="U96">
        <v>1</v>
      </c>
      <c r="Y96">
        <v>1</v>
      </c>
      <c r="AA96" t="s">
        <v>177</v>
      </c>
    </row>
    <row r="97" spans="1:27" x14ac:dyDescent="0.35">
      <c r="A97" t="s">
        <v>85</v>
      </c>
      <c r="B97" s="5"/>
      <c r="E97">
        <v>1</v>
      </c>
      <c r="I97">
        <v>1</v>
      </c>
      <c r="L97">
        <v>1</v>
      </c>
      <c r="O97">
        <v>1</v>
      </c>
      <c r="U97">
        <v>1</v>
      </c>
      <c r="W97">
        <v>1</v>
      </c>
    </row>
    <row r="98" spans="1:27" x14ac:dyDescent="0.35">
      <c r="A98" t="s">
        <v>88</v>
      </c>
      <c r="B98" s="5"/>
      <c r="E98">
        <v>1</v>
      </c>
      <c r="I98">
        <v>1</v>
      </c>
      <c r="L98">
        <v>1</v>
      </c>
      <c r="O98">
        <v>1</v>
      </c>
      <c r="T98">
        <v>1</v>
      </c>
      <c r="X98">
        <v>1</v>
      </c>
      <c r="AA98" t="s">
        <v>188</v>
      </c>
    </row>
    <row r="99" spans="1:27" x14ac:dyDescent="0.35">
      <c r="A99" t="s">
        <v>92</v>
      </c>
      <c r="B99" s="5"/>
      <c r="E99">
        <v>1</v>
      </c>
      <c r="I99">
        <v>1</v>
      </c>
      <c r="L99">
        <v>1</v>
      </c>
      <c r="O99">
        <v>1</v>
      </c>
      <c r="S99">
        <v>1</v>
      </c>
      <c r="Y99">
        <v>1</v>
      </c>
    </row>
    <row r="100" spans="1:27" x14ac:dyDescent="0.35">
      <c r="A100" t="s">
        <v>89</v>
      </c>
      <c r="B100" s="5"/>
      <c r="C100">
        <v>1</v>
      </c>
      <c r="G100">
        <v>1</v>
      </c>
      <c r="L100">
        <v>1</v>
      </c>
      <c r="O100">
        <v>1</v>
      </c>
      <c r="S100">
        <v>1</v>
      </c>
      <c r="Y100">
        <v>1</v>
      </c>
      <c r="AA100" t="s">
        <v>171</v>
      </c>
    </row>
    <row r="101" spans="1:27" x14ac:dyDescent="0.35">
      <c r="A101" t="s">
        <v>93</v>
      </c>
      <c r="B101" s="5"/>
      <c r="E101">
        <v>1</v>
      </c>
      <c r="G101">
        <v>1</v>
      </c>
      <c r="L101">
        <v>1</v>
      </c>
      <c r="O101">
        <v>1</v>
      </c>
      <c r="S101">
        <v>1</v>
      </c>
      <c r="W101">
        <v>1</v>
      </c>
      <c r="AA101" t="s">
        <v>178</v>
      </c>
    </row>
    <row r="102" spans="1:27" x14ac:dyDescent="0.35">
      <c r="A102" t="s">
        <v>146</v>
      </c>
      <c r="B102" s="5"/>
      <c r="E102">
        <v>1</v>
      </c>
      <c r="I102">
        <v>1</v>
      </c>
      <c r="L102">
        <v>1</v>
      </c>
      <c r="O102">
        <v>1</v>
      </c>
      <c r="S102">
        <v>1</v>
      </c>
      <c r="W102">
        <v>1</v>
      </c>
    </row>
    <row r="103" spans="1:27" x14ac:dyDescent="0.35">
      <c r="A103" t="s">
        <v>95</v>
      </c>
      <c r="B103" s="5"/>
      <c r="C103">
        <v>1</v>
      </c>
      <c r="G103">
        <v>1</v>
      </c>
      <c r="K103">
        <v>1</v>
      </c>
      <c r="O103">
        <v>1</v>
      </c>
      <c r="S103">
        <v>1</v>
      </c>
      <c r="W103">
        <v>1</v>
      </c>
    </row>
    <row r="104" spans="1:27" x14ac:dyDescent="0.35">
      <c r="A104" t="s">
        <v>97</v>
      </c>
      <c r="B104" s="5"/>
      <c r="C104">
        <v>1</v>
      </c>
      <c r="G104">
        <v>1</v>
      </c>
      <c r="L104">
        <v>1</v>
      </c>
      <c r="O104">
        <v>1</v>
      </c>
      <c r="S104">
        <v>1</v>
      </c>
      <c r="W104">
        <v>1</v>
      </c>
    </row>
    <row r="105" spans="1:27" x14ac:dyDescent="0.35">
      <c r="A105" t="s">
        <v>98</v>
      </c>
      <c r="B105" s="5"/>
      <c r="C105">
        <v>1</v>
      </c>
      <c r="G105">
        <v>1</v>
      </c>
      <c r="L105">
        <v>1</v>
      </c>
      <c r="O105">
        <v>1</v>
      </c>
      <c r="S105">
        <v>1</v>
      </c>
      <c r="X105">
        <v>1</v>
      </c>
      <c r="AA105" t="s">
        <v>170</v>
      </c>
    </row>
    <row r="106" spans="1:27" x14ac:dyDescent="0.35">
      <c r="A106" t="s">
        <v>94</v>
      </c>
      <c r="B106" s="5"/>
      <c r="C106">
        <v>1</v>
      </c>
      <c r="H106">
        <v>1</v>
      </c>
      <c r="L106">
        <v>1</v>
      </c>
      <c r="O106">
        <v>1</v>
      </c>
      <c r="T106">
        <v>1</v>
      </c>
      <c r="X106">
        <v>1</v>
      </c>
    </row>
    <row r="107" spans="1:27" x14ac:dyDescent="0.35">
      <c r="A107" t="s">
        <v>133</v>
      </c>
      <c r="B107" s="5"/>
      <c r="E107">
        <v>1</v>
      </c>
      <c r="I107">
        <v>1</v>
      </c>
      <c r="L107">
        <v>1</v>
      </c>
      <c r="O107">
        <v>1</v>
      </c>
      <c r="U107">
        <v>1</v>
      </c>
      <c r="Y107">
        <v>1</v>
      </c>
      <c r="AA107" t="s">
        <v>185</v>
      </c>
    </row>
    <row r="108" spans="1:27" x14ac:dyDescent="0.35">
      <c r="A108" s="6" t="s">
        <v>101</v>
      </c>
      <c r="B108" s="5"/>
      <c r="C108" s="6"/>
      <c r="D108" s="6"/>
      <c r="E108" s="6"/>
      <c r="F108" s="19"/>
      <c r="G108" s="6"/>
      <c r="H108" s="6"/>
      <c r="I108" s="6"/>
      <c r="J108" s="19"/>
      <c r="K108" s="6"/>
      <c r="L108" s="6"/>
      <c r="M108" s="6"/>
      <c r="N108" s="19"/>
      <c r="O108" s="6"/>
      <c r="P108" s="6"/>
      <c r="Q108" s="6"/>
      <c r="R108" s="19"/>
      <c r="S108" s="6"/>
      <c r="T108" s="6"/>
      <c r="U108" s="6"/>
      <c r="V108" s="19"/>
      <c r="W108" s="6"/>
      <c r="X108" s="6"/>
      <c r="Y108" s="6"/>
      <c r="Z108" s="19"/>
    </row>
    <row r="109" spans="1:27" x14ac:dyDescent="0.35">
      <c r="A109" t="s">
        <v>96</v>
      </c>
      <c r="B109" s="5"/>
      <c r="E109">
        <v>1</v>
      </c>
      <c r="I109">
        <v>1</v>
      </c>
      <c r="L109">
        <v>1</v>
      </c>
      <c r="O109">
        <v>1</v>
      </c>
      <c r="S109">
        <v>1</v>
      </c>
      <c r="Y109">
        <v>1</v>
      </c>
    </row>
    <row r="110" spans="1:27" x14ac:dyDescent="0.35">
      <c r="A110" t="s">
        <v>100</v>
      </c>
      <c r="B110" s="5"/>
      <c r="E110">
        <v>1</v>
      </c>
      <c r="I110">
        <v>1</v>
      </c>
      <c r="L110">
        <v>1</v>
      </c>
      <c r="O110">
        <v>1</v>
      </c>
      <c r="U110">
        <v>1</v>
      </c>
      <c r="Y110">
        <v>1</v>
      </c>
    </row>
    <row r="111" spans="1:27" x14ac:dyDescent="0.35">
      <c r="A111" t="s">
        <v>45</v>
      </c>
      <c r="B111" s="5"/>
      <c r="D111">
        <v>1</v>
      </c>
      <c r="G111">
        <v>1</v>
      </c>
      <c r="K111">
        <v>1</v>
      </c>
      <c r="O111">
        <v>1</v>
      </c>
      <c r="U111">
        <v>1</v>
      </c>
      <c r="X111">
        <v>1</v>
      </c>
    </row>
    <row r="112" spans="1:27" x14ac:dyDescent="0.35">
      <c r="A112" t="s">
        <v>105</v>
      </c>
      <c r="B112" s="5"/>
      <c r="D112">
        <v>1</v>
      </c>
      <c r="G112">
        <v>1</v>
      </c>
      <c r="L112">
        <v>1</v>
      </c>
      <c r="O112">
        <v>1</v>
      </c>
      <c r="S112">
        <v>1</v>
      </c>
      <c r="W112">
        <v>1</v>
      </c>
      <c r="AA112" t="s">
        <v>160</v>
      </c>
    </row>
    <row r="113" spans="1:27" x14ac:dyDescent="0.35">
      <c r="A113" t="s">
        <v>103</v>
      </c>
      <c r="B113" s="5"/>
      <c r="C113">
        <v>1</v>
      </c>
      <c r="G113">
        <v>1</v>
      </c>
      <c r="K113">
        <v>1</v>
      </c>
      <c r="O113">
        <v>1</v>
      </c>
      <c r="S113">
        <v>1</v>
      </c>
      <c r="W113">
        <v>1</v>
      </c>
    </row>
    <row r="114" spans="1:27" x14ac:dyDescent="0.35">
      <c r="A114" t="s">
        <v>99</v>
      </c>
      <c r="B114" s="5"/>
      <c r="C114">
        <v>1</v>
      </c>
      <c r="G114">
        <v>1</v>
      </c>
      <c r="L114">
        <v>1</v>
      </c>
      <c r="O114">
        <v>1</v>
      </c>
      <c r="S114">
        <v>1</v>
      </c>
      <c r="W114">
        <v>1</v>
      </c>
    </row>
    <row r="115" spans="1:27" x14ac:dyDescent="0.35">
      <c r="A115" t="s">
        <v>102</v>
      </c>
      <c r="B115" s="5"/>
      <c r="C115">
        <v>1</v>
      </c>
      <c r="G115">
        <v>1</v>
      </c>
      <c r="L115">
        <v>1</v>
      </c>
      <c r="O115">
        <v>1</v>
      </c>
      <c r="U115">
        <v>1</v>
      </c>
      <c r="Y115">
        <v>1</v>
      </c>
    </row>
    <row r="116" spans="1:27" x14ac:dyDescent="0.35">
      <c r="A116" t="s">
        <v>104</v>
      </c>
      <c r="B116" s="5"/>
      <c r="E116">
        <v>1</v>
      </c>
      <c r="I116">
        <v>1</v>
      </c>
      <c r="L116">
        <v>1</v>
      </c>
      <c r="O116">
        <v>1</v>
      </c>
      <c r="S116">
        <v>1</v>
      </c>
      <c r="X116">
        <v>1</v>
      </c>
    </row>
    <row r="117" spans="1:27" x14ac:dyDescent="0.35">
      <c r="A117" t="s">
        <v>106</v>
      </c>
      <c r="B117" s="5">
        <v>1</v>
      </c>
      <c r="C117" s="13" t="s">
        <v>195</v>
      </c>
      <c r="D117" s="13"/>
      <c r="E117" s="13"/>
      <c r="F117" s="14"/>
      <c r="G117" s="13"/>
      <c r="H117" s="13"/>
      <c r="I117" s="13"/>
      <c r="J117" s="14"/>
      <c r="K117" s="13"/>
      <c r="L117" s="13"/>
      <c r="M117" s="13"/>
      <c r="N117" s="14"/>
      <c r="O117" s="13"/>
      <c r="P117" s="13"/>
      <c r="Q117" s="13"/>
      <c r="R117" s="14"/>
      <c r="S117" s="13"/>
      <c r="T117" s="13"/>
      <c r="U117" s="13"/>
      <c r="V117" s="14"/>
      <c r="W117" s="13"/>
      <c r="X117" s="13"/>
      <c r="Y117" s="13"/>
      <c r="Z117" s="14"/>
    </row>
    <row r="118" spans="1:27" x14ac:dyDescent="0.35">
      <c r="A118" t="s">
        <v>107</v>
      </c>
      <c r="B118" s="5"/>
      <c r="C118">
        <v>1</v>
      </c>
      <c r="G118">
        <v>1</v>
      </c>
      <c r="K118">
        <v>1</v>
      </c>
      <c r="O118">
        <v>1</v>
      </c>
      <c r="S118">
        <v>1</v>
      </c>
      <c r="W118">
        <v>1</v>
      </c>
      <c r="AA118" t="s">
        <v>182</v>
      </c>
    </row>
    <row r="119" spans="1:27" x14ac:dyDescent="0.35">
      <c r="A119" t="s">
        <v>108</v>
      </c>
      <c r="B119" s="5"/>
      <c r="E119">
        <v>1</v>
      </c>
      <c r="G119">
        <v>1</v>
      </c>
      <c r="L119">
        <v>1</v>
      </c>
      <c r="O119">
        <v>1</v>
      </c>
      <c r="U119">
        <v>1</v>
      </c>
      <c r="X119">
        <v>1</v>
      </c>
    </row>
    <row r="120" spans="1:27" x14ac:dyDescent="0.35">
      <c r="A120" t="s">
        <v>109</v>
      </c>
      <c r="B120" s="5"/>
      <c r="E120">
        <v>1</v>
      </c>
      <c r="G120">
        <v>1</v>
      </c>
      <c r="L120">
        <v>1</v>
      </c>
      <c r="O120">
        <v>1</v>
      </c>
      <c r="U120">
        <v>1</v>
      </c>
      <c r="Z120" s="10">
        <v>1</v>
      </c>
    </row>
    <row r="121" spans="1:27" x14ac:dyDescent="0.35">
      <c r="A121" t="s">
        <v>110</v>
      </c>
      <c r="B121" s="5"/>
      <c r="E121">
        <v>1</v>
      </c>
      <c r="I121">
        <v>1</v>
      </c>
      <c r="L121">
        <v>1</v>
      </c>
      <c r="O121">
        <v>1</v>
      </c>
      <c r="S121">
        <v>1</v>
      </c>
      <c r="X121">
        <v>1</v>
      </c>
    </row>
    <row r="122" spans="1:27" x14ac:dyDescent="0.35">
      <c r="A122" t="s">
        <v>111</v>
      </c>
      <c r="B122" s="5"/>
      <c r="E122">
        <v>1</v>
      </c>
      <c r="I122">
        <v>1</v>
      </c>
      <c r="L122">
        <v>1</v>
      </c>
      <c r="O122">
        <v>1</v>
      </c>
      <c r="U122">
        <v>1</v>
      </c>
      <c r="Y122">
        <v>1</v>
      </c>
    </row>
    <row r="123" spans="1:27" x14ac:dyDescent="0.35">
      <c r="A123" t="s">
        <v>114</v>
      </c>
      <c r="B123" s="5"/>
      <c r="E123">
        <v>1</v>
      </c>
      <c r="G123">
        <v>1</v>
      </c>
      <c r="L123">
        <v>1</v>
      </c>
      <c r="O123">
        <v>1</v>
      </c>
      <c r="U123">
        <v>1</v>
      </c>
      <c r="X123">
        <v>1</v>
      </c>
    </row>
    <row r="124" spans="1:27" x14ac:dyDescent="0.35">
      <c r="A124" t="s">
        <v>116</v>
      </c>
      <c r="B124" s="5"/>
      <c r="C124">
        <v>1</v>
      </c>
      <c r="I124">
        <v>1</v>
      </c>
      <c r="M124">
        <v>1</v>
      </c>
      <c r="O124">
        <v>1</v>
      </c>
      <c r="U124">
        <v>1</v>
      </c>
      <c r="Y124">
        <v>1</v>
      </c>
    </row>
    <row r="125" spans="1:27" x14ac:dyDescent="0.35">
      <c r="A125" t="s">
        <v>113</v>
      </c>
      <c r="B125" s="5"/>
      <c r="C125">
        <v>1</v>
      </c>
      <c r="G125">
        <v>1</v>
      </c>
      <c r="L125">
        <v>1</v>
      </c>
      <c r="O125">
        <v>1</v>
      </c>
      <c r="V125" s="10">
        <v>1</v>
      </c>
      <c r="X125">
        <v>1</v>
      </c>
    </row>
    <row r="126" spans="1:27" x14ac:dyDescent="0.35">
      <c r="A126" t="s">
        <v>112</v>
      </c>
      <c r="B126" s="5"/>
      <c r="E126">
        <v>1</v>
      </c>
      <c r="G126">
        <v>1</v>
      </c>
      <c r="L126">
        <v>1</v>
      </c>
      <c r="O126">
        <v>1</v>
      </c>
      <c r="U126">
        <v>1</v>
      </c>
      <c r="Y126">
        <v>1</v>
      </c>
    </row>
    <row r="127" spans="1:27" x14ac:dyDescent="0.35">
      <c r="A127" t="s">
        <v>117</v>
      </c>
      <c r="B127" s="5"/>
      <c r="C127">
        <v>1</v>
      </c>
      <c r="G127">
        <v>1</v>
      </c>
      <c r="L127">
        <v>1</v>
      </c>
      <c r="O127">
        <v>1</v>
      </c>
      <c r="S127">
        <v>1</v>
      </c>
      <c r="W127">
        <v>1</v>
      </c>
      <c r="AA127" t="s">
        <v>161</v>
      </c>
    </row>
    <row r="128" spans="1:27" x14ac:dyDescent="0.35">
      <c r="A128" t="s">
        <v>120</v>
      </c>
      <c r="B128" s="5"/>
      <c r="E128">
        <v>1</v>
      </c>
      <c r="G128">
        <v>1</v>
      </c>
      <c r="M128">
        <v>1</v>
      </c>
      <c r="O128">
        <v>1</v>
      </c>
      <c r="S128">
        <v>1</v>
      </c>
      <c r="Y128">
        <v>1</v>
      </c>
    </row>
    <row r="129" spans="1:27" x14ac:dyDescent="0.35">
      <c r="A129" s="6" t="s">
        <v>118</v>
      </c>
      <c r="B129" s="5"/>
      <c r="C129" s="6"/>
      <c r="D129" s="6"/>
      <c r="E129" s="6"/>
      <c r="F129" s="19"/>
      <c r="G129" s="6"/>
      <c r="H129" s="6"/>
      <c r="I129" s="6"/>
      <c r="J129" s="19"/>
      <c r="K129" s="6"/>
      <c r="L129" s="6"/>
      <c r="M129" s="6"/>
      <c r="N129" s="19"/>
      <c r="O129" s="6"/>
      <c r="P129" s="6"/>
      <c r="Q129" s="6"/>
      <c r="R129" s="19"/>
      <c r="S129" s="6"/>
      <c r="T129" s="6"/>
      <c r="U129" s="6"/>
      <c r="V129" s="19"/>
      <c r="W129" s="6"/>
      <c r="X129" s="6"/>
      <c r="Y129" s="6"/>
      <c r="Z129" s="19"/>
    </row>
    <row r="130" spans="1:27" x14ac:dyDescent="0.35">
      <c r="A130" t="s">
        <v>136</v>
      </c>
      <c r="B130" s="5"/>
      <c r="E130">
        <v>1</v>
      </c>
      <c r="I130">
        <v>1</v>
      </c>
      <c r="L130">
        <v>1</v>
      </c>
      <c r="Q130">
        <v>1</v>
      </c>
      <c r="T130">
        <v>1</v>
      </c>
      <c r="X130">
        <v>1</v>
      </c>
    </row>
    <row r="131" spans="1:27" x14ac:dyDescent="0.35">
      <c r="A131" t="s">
        <v>44</v>
      </c>
      <c r="B131" s="5">
        <v>1</v>
      </c>
      <c r="C131" s="13" t="s">
        <v>183</v>
      </c>
      <c r="D131" s="13"/>
      <c r="E131" s="13"/>
      <c r="F131" s="14"/>
      <c r="G131" s="13"/>
      <c r="H131" s="13"/>
      <c r="I131" s="13"/>
      <c r="J131" s="14"/>
      <c r="K131" s="13"/>
      <c r="L131" s="13"/>
      <c r="M131" s="13"/>
      <c r="N131" s="14"/>
      <c r="O131" s="13"/>
      <c r="P131" s="13"/>
      <c r="Q131" s="13"/>
      <c r="R131" s="14"/>
      <c r="S131" s="13"/>
      <c r="T131" s="13"/>
      <c r="U131" s="13"/>
      <c r="V131" s="14"/>
      <c r="W131" s="13"/>
      <c r="X131" s="13"/>
      <c r="Y131" s="13"/>
      <c r="Z131" s="14"/>
    </row>
    <row r="132" spans="1:27" x14ac:dyDescent="0.35">
      <c r="A132" t="s">
        <v>115</v>
      </c>
      <c r="B132" s="5"/>
      <c r="C132">
        <v>1</v>
      </c>
      <c r="G132">
        <v>1</v>
      </c>
      <c r="L132">
        <v>1</v>
      </c>
      <c r="O132">
        <v>1</v>
      </c>
      <c r="S132">
        <v>1</v>
      </c>
      <c r="Y132">
        <v>1</v>
      </c>
    </row>
    <row r="133" spans="1:27" x14ac:dyDescent="0.35">
      <c r="A133" t="s">
        <v>121</v>
      </c>
      <c r="B133" s="5">
        <v>1</v>
      </c>
      <c r="C133" s="13" t="s">
        <v>183</v>
      </c>
      <c r="D133" s="13"/>
      <c r="E133" s="13"/>
      <c r="F133" s="14"/>
      <c r="G133" s="13"/>
      <c r="H133" s="13"/>
      <c r="I133" s="13"/>
      <c r="J133" s="14"/>
      <c r="K133" s="13"/>
      <c r="L133" s="13"/>
      <c r="M133" s="13"/>
      <c r="N133" s="14"/>
      <c r="O133" s="13"/>
      <c r="P133" s="13"/>
      <c r="Q133" s="13"/>
      <c r="R133" s="14"/>
      <c r="S133" s="13"/>
      <c r="T133" s="13"/>
      <c r="U133" s="13"/>
      <c r="V133" s="14"/>
      <c r="W133" s="13"/>
      <c r="X133" s="13"/>
      <c r="Y133" s="13"/>
      <c r="Z133" s="14"/>
    </row>
    <row r="134" spans="1:27" x14ac:dyDescent="0.35">
      <c r="A134" t="s">
        <v>119</v>
      </c>
      <c r="B134" s="5"/>
      <c r="E134">
        <v>1</v>
      </c>
      <c r="I134">
        <v>1</v>
      </c>
      <c r="K134">
        <v>1</v>
      </c>
      <c r="O134">
        <v>1</v>
      </c>
      <c r="U134">
        <v>1</v>
      </c>
      <c r="W134">
        <v>1</v>
      </c>
    </row>
    <row r="135" spans="1:27" x14ac:dyDescent="0.35">
      <c r="A135" s="6" t="s">
        <v>141</v>
      </c>
      <c r="B135" s="5"/>
      <c r="C135" s="6"/>
      <c r="D135" s="6"/>
      <c r="E135" s="6"/>
      <c r="F135" s="19"/>
      <c r="G135" s="6"/>
      <c r="H135" s="6"/>
      <c r="I135" s="6"/>
      <c r="J135" s="19"/>
      <c r="K135" s="6"/>
      <c r="L135" s="6"/>
      <c r="M135" s="6"/>
      <c r="N135" s="19"/>
      <c r="O135" s="6"/>
      <c r="P135" s="6"/>
      <c r="Q135" s="6"/>
      <c r="R135" s="19"/>
      <c r="S135" s="6"/>
      <c r="T135" s="6"/>
      <c r="U135" s="6"/>
      <c r="V135" s="19"/>
      <c r="W135" s="6"/>
      <c r="X135" s="6"/>
      <c r="Y135" s="6"/>
      <c r="Z135" s="19"/>
    </row>
    <row r="136" spans="1:27" x14ac:dyDescent="0.35">
      <c r="A136" t="s">
        <v>149</v>
      </c>
      <c r="B136" s="5"/>
      <c r="D136">
        <v>1</v>
      </c>
      <c r="G136">
        <v>1</v>
      </c>
      <c r="L136">
        <v>1</v>
      </c>
      <c r="O136">
        <v>1</v>
      </c>
      <c r="T136">
        <v>1</v>
      </c>
      <c r="X136">
        <v>1</v>
      </c>
    </row>
    <row r="137" spans="1:27" x14ac:dyDescent="0.35">
      <c r="A137" t="s">
        <v>122</v>
      </c>
      <c r="B137" s="5"/>
      <c r="C137">
        <v>1</v>
      </c>
      <c r="G137">
        <v>1</v>
      </c>
      <c r="K137">
        <v>1</v>
      </c>
      <c r="O137">
        <v>1</v>
      </c>
      <c r="S137">
        <v>1</v>
      </c>
      <c r="W137">
        <v>1</v>
      </c>
      <c r="AA137" t="s">
        <v>157</v>
      </c>
    </row>
    <row r="138" spans="1:27" x14ac:dyDescent="0.35">
      <c r="A138" t="s">
        <v>124</v>
      </c>
      <c r="B138" s="5"/>
      <c r="D138">
        <v>1</v>
      </c>
      <c r="H138">
        <v>1</v>
      </c>
      <c r="L138">
        <v>1</v>
      </c>
      <c r="P138">
        <v>1</v>
      </c>
      <c r="T138">
        <v>1</v>
      </c>
      <c r="X138">
        <v>1</v>
      </c>
    </row>
    <row r="139" spans="1:27" x14ac:dyDescent="0.35">
      <c r="A139" t="s">
        <v>129</v>
      </c>
      <c r="B139" s="5"/>
      <c r="E139">
        <v>1</v>
      </c>
      <c r="G139">
        <v>1</v>
      </c>
      <c r="L139">
        <v>1</v>
      </c>
      <c r="O139">
        <v>1</v>
      </c>
      <c r="U139">
        <v>1</v>
      </c>
      <c r="Y139">
        <v>1</v>
      </c>
    </row>
    <row r="140" spans="1:27" x14ac:dyDescent="0.35">
      <c r="A140" t="s">
        <v>123</v>
      </c>
      <c r="B140" s="5"/>
      <c r="C140">
        <v>1</v>
      </c>
      <c r="G140">
        <v>1</v>
      </c>
      <c r="L140">
        <v>1</v>
      </c>
      <c r="O140">
        <v>1</v>
      </c>
      <c r="V140" s="10">
        <v>1</v>
      </c>
      <c r="X140">
        <v>1</v>
      </c>
    </row>
    <row r="141" spans="1:27" x14ac:dyDescent="0.35">
      <c r="A141" t="s">
        <v>127</v>
      </c>
      <c r="B141" s="5"/>
      <c r="E141">
        <v>1</v>
      </c>
      <c r="I141">
        <v>1</v>
      </c>
      <c r="L141">
        <v>1</v>
      </c>
      <c r="O141">
        <v>1</v>
      </c>
      <c r="S141">
        <v>1</v>
      </c>
      <c r="X141">
        <v>1</v>
      </c>
    </row>
    <row r="142" spans="1:27" x14ac:dyDescent="0.35">
      <c r="A142" t="s">
        <v>130</v>
      </c>
      <c r="B142" s="5"/>
      <c r="E142">
        <v>1</v>
      </c>
      <c r="I142">
        <v>1</v>
      </c>
      <c r="L142">
        <v>1</v>
      </c>
      <c r="O142">
        <v>1</v>
      </c>
      <c r="U142">
        <v>1</v>
      </c>
      <c r="X142">
        <v>1</v>
      </c>
    </row>
    <row r="143" spans="1:27" x14ac:dyDescent="0.35">
      <c r="A143" t="s">
        <v>125</v>
      </c>
      <c r="B143" s="5"/>
      <c r="C143">
        <v>1</v>
      </c>
      <c r="G143">
        <v>1</v>
      </c>
      <c r="L143">
        <v>1</v>
      </c>
      <c r="O143">
        <v>1</v>
      </c>
      <c r="S143">
        <v>1</v>
      </c>
      <c r="W143">
        <v>1</v>
      </c>
    </row>
    <row r="144" spans="1:27" x14ac:dyDescent="0.35">
      <c r="A144" t="s">
        <v>131</v>
      </c>
      <c r="B144" s="5">
        <v>1</v>
      </c>
      <c r="C144" s="13" t="s">
        <v>189</v>
      </c>
      <c r="D144" s="13"/>
      <c r="E144" s="13"/>
      <c r="F144" s="14"/>
      <c r="G144" s="13"/>
      <c r="H144" s="13"/>
      <c r="I144" s="13"/>
      <c r="J144" s="14"/>
      <c r="K144" s="13"/>
      <c r="L144" s="13"/>
      <c r="M144" s="13"/>
      <c r="N144" s="14"/>
      <c r="O144" s="13"/>
      <c r="P144" s="13"/>
      <c r="Q144" s="13"/>
      <c r="R144" s="14"/>
      <c r="S144" s="13"/>
      <c r="T144" s="13"/>
      <c r="U144" s="13"/>
      <c r="V144" s="14"/>
      <c r="W144" s="13"/>
      <c r="X144" s="13"/>
      <c r="Y144" s="13"/>
      <c r="Z144" s="14"/>
    </row>
    <row r="145" spans="1:27" x14ac:dyDescent="0.35">
      <c r="A145" t="s">
        <v>128</v>
      </c>
      <c r="B145" s="5"/>
      <c r="D145">
        <v>1</v>
      </c>
      <c r="H145">
        <v>1</v>
      </c>
      <c r="L145">
        <v>1</v>
      </c>
      <c r="P145">
        <v>1</v>
      </c>
      <c r="T145">
        <v>1</v>
      </c>
      <c r="W145">
        <v>1</v>
      </c>
    </row>
    <row r="146" spans="1:27" x14ac:dyDescent="0.35">
      <c r="A146" t="s">
        <v>132</v>
      </c>
      <c r="B146" s="5"/>
      <c r="C146">
        <v>1</v>
      </c>
      <c r="G146">
        <v>1</v>
      </c>
      <c r="L146">
        <v>1</v>
      </c>
      <c r="O146">
        <v>1</v>
      </c>
      <c r="T146">
        <v>1</v>
      </c>
      <c r="W146">
        <v>1</v>
      </c>
      <c r="AA146" t="s">
        <v>192</v>
      </c>
    </row>
    <row r="147" spans="1:27" x14ac:dyDescent="0.35">
      <c r="A147" t="s">
        <v>155</v>
      </c>
      <c r="B147" s="5"/>
      <c r="E147">
        <v>1</v>
      </c>
      <c r="G147">
        <v>1</v>
      </c>
      <c r="L147">
        <v>1</v>
      </c>
      <c r="O147">
        <v>1</v>
      </c>
      <c r="U147">
        <v>1</v>
      </c>
      <c r="Y147">
        <v>1</v>
      </c>
    </row>
    <row r="148" spans="1:27" x14ac:dyDescent="0.35">
      <c r="A148" t="s">
        <v>58</v>
      </c>
      <c r="B148" s="5"/>
      <c r="E148">
        <v>1</v>
      </c>
      <c r="G148">
        <v>1</v>
      </c>
      <c r="L148">
        <v>1</v>
      </c>
      <c r="P148">
        <v>1</v>
      </c>
      <c r="U148">
        <v>1</v>
      </c>
      <c r="X148">
        <v>1</v>
      </c>
    </row>
    <row r="149" spans="1:27" x14ac:dyDescent="0.35">
      <c r="A149" t="s">
        <v>126</v>
      </c>
      <c r="B149" s="5"/>
      <c r="D149">
        <v>1</v>
      </c>
      <c r="H149">
        <v>1</v>
      </c>
      <c r="L149">
        <v>1</v>
      </c>
      <c r="O149">
        <v>1</v>
      </c>
      <c r="T149">
        <v>1</v>
      </c>
      <c r="X149">
        <v>1</v>
      </c>
    </row>
    <row r="151" spans="1:27" x14ac:dyDescent="0.35">
      <c r="A151" s="20" t="s">
        <v>199</v>
      </c>
      <c r="B151" s="20">
        <v>144</v>
      </c>
    </row>
    <row r="152" spans="1:27" x14ac:dyDescent="0.35">
      <c r="A152" s="21" t="s">
        <v>200</v>
      </c>
      <c r="B152" s="21">
        <v>117</v>
      </c>
    </row>
    <row r="153" spans="1:27" ht="30" customHeight="1" x14ac:dyDescent="0.35">
      <c r="A153" s="22" t="s">
        <v>198</v>
      </c>
      <c r="B153" s="23">
        <f>SUM(B6:B149)</f>
        <v>16</v>
      </c>
    </row>
    <row r="154" spans="1:27" x14ac:dyDescent="0.35">
      <c r="A154" s="24" t="s">
        <v>197</v>
      </c>
      <c r="B154" s="24">
        <v>11</v>
      </c>
    </row>
  </sheetData>
  <sortState xmlns:xlrd2="http://schemas.microsoft.com/office/spreadsheetml/2017/richdata2" ref="A6:A149">
    <sortCondition ref="A6:A149"/>
  </sortState>
  <mergeCells count="6">
    <mergeCell ref="W2:Z2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de Pury</dc:creator>
  <cp:lastModifiedBy>John de Pury</cp:lastModifiedBy>
  <cp:lastPrinted>2025-06-30T12:00:43Z</cp:lastPrinted>
  <dcterms:created xsi:type="dcterms:W3CDTF">2025-06-16T15:04:06Z</dcterms:created>
  <dcterms:modified xsi:type="dcterms:W3CDTF">2025-06-30T15:20:39Z</dcterms:modified>
</cp:coreProperties>
</file>